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kiki\UMM\Bismillah 2025\Prodi Informatika\Penjadwalan\Ganjil 2026-2027\Semester Antara_Sela_6 Juli 2026\"/>
    </mc:Choice>
  </mc:AlternateContent>
  <xr:revisionPtr revIDLastSave="0" documentId="13_ncr:1_{0C1AA61A-1176-45B0-A4A4-8154832EAF98}" xr6:coauthVersionLast="45" xr6:coauthVersionMax="45" xr10:uidLastSave="{00000000-0000-0000-0000-000000000000}"/>
  <bookViews>
    <workbookView xWindow="-104" yWindow="-104" windowWidth="20098" windowHeight="10795" tabRatio="500" activeTab="1" xr2:uid="{00000000-000D-0000-FFFF-FFFF00000000}"/>
  </bookViews>
  <sheets>
    <sheet name="Data" sheetId="1" r:id="rId1"/>
    <sheet name="Olah Data" sheetId="2" r:id="rId2"/>
    <sheet name="Dos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2" l="1"/>
  <c r="E29" i="2"/>
  <c r="E40" i="2"/>
  <c r="E70" i="2"/>
  <c r="E65" i="2"/>
  <c r="E61" i="2"/>
  <c r="E51" i="2"/>
  <c r="E48" i="2"/>
  <c r="E45" i="2"/>
  <c r="E37" i="2"/>
  <c r="E34" i="2"/>
  <c r="E26" i="2"/>
  <c r="E23" i="2"/>
  <c r="E19" i="2"/>
  <c r="E16" i="2"/>
  <c r="E12" i="2"/>
  <c r="E10" i="2"/>
  <c r="E8" i="2"/>
  <c r="E6" i="2"/>
  <c r="E3" i="2"/>
  <c r="E54" i="2"/>
</calcChain>
</file>

<file path=xl/sharedStrings.xml><?xml version="1.0" encoding="utf-8"?>
<sst xmlns="http://schemas.openxmlformats.org/spreadsheetml/2006/main" count="674" uniqueCount="150">
  <si>
    <t>No</t>
  </si>
  <si>
    <t>Mata Kuliah</t>
  </si>
  <si>
    <t>SKS</t>
  </si>
  <si>
    <t>Kelas</t>
  </si>
  <si>
    <t>Th. Kurikulum</t>
  </si>
  <si>
    <t>Kapasitas</t>
  </si>
  <si>
    <t>Paralel</t>
  </si>
  <si>
    <t>Peserta</t>
  </si>
  <si>
    <t>A</t>
  </si>
  <si>
    <t>2020/2021</t>
  </si>
  <si>
    <t>Aljabar Linear dan Matriks</t>
  </si>
  <si>
    <t>2021/2022</t>
  </si>
  <si>
    <t>2022/2023</t>
  </si>
  <si>
    <t>2023/2024</t>
  </si>
  <si>
    <t>2024/2025</t>
  </si>
  <si>
    <t>2025/2026</t>
  </si>
  <si>
    <t>B</t>
  </si>
  <si>
    <t>Arsitektur Komputer</t>
  </si>
  <si>
    <t>Basisdata</t>
  </si>
  <si>
    <t>Grafika Komputer</t>
  </si>
  <si>
    <t>Kecerdasan Buatan</t>
  </si>
  <si>
    <t>Komunikasi Data</t>
  </si>
  <si>
    <t>Matematika Diskrit</t>
  </si>
  <si>
    <t>Metode Numerik</t>
  </si>
  <si>
    <t>Metode Penelitian</t>
  </si>
  <si>
    <t>Olahraga</t>
  </si>
  <si>
    <t>Pemrograman Fungsional</t>
  </si>
  <si>
    <t>Pemrograman Lanjut</t>
  </si>
  <si>
    <t>Pemrograman Web</t>
  </si>
  <si>
    <t>Rekayasa Perangkat Lunak</t>
  </si>
  <si>
    <t>Sistem Informasi</t>
  </si>
  <si>
    <t>Sistem Operasi</t>
  </si>
  <si>
    <t>Statistik dan Probabilitas</t>
  </si>
  <si>
    <t>Struktur Data</t>
  </si>
  <si>
    <t>Keamanan Jaringan</t>
  </si>
  <si>
    <t>Kalkulus</t>
  </si>
  <si>
    <t>Jaringan Komputer</t>
  </si>
  <si>
    <t>Teori Bahasa dan Otomata</t>
  </si>
  <si>
    <t>Penulisan Ilmiah</t>
  </si>
  <si>
    <t>Rekayasa Kebutuhan</t>
  </si>
  <si>
    <t>Penjaminan Kualitas Perangkat Lunak</t>
  </si>
  <si>
    <t>Manajemen Jaringan</t>
  </si>
  <si>
    <t>Pemrograman Jaringan</t>
  </si>
  <si>
    <t>Kriptografi</t>
  </si>
  <si>
    <t>Rekayasa Interaksi</t>
  </si>
  <si>
    <t>Pemrograman Mobile</t>
  </si>
  <si>
    <t>Pra Skripsi</t>
  </si>
  <si>
    <t>Logika dan Komputasi</t>
  </si>
  <si>
    <t>Pemrograman Berorientasi Obyek</t>
  </si>
  <si>
    <t>Kewirausahaan Berbasis Teknologi</t>
  </si>
  <si>
    <t>Pengantar Game</t>
  </si>
  <si>
    <t>Piranti Cerdas</t>
  </si>
  <si>
    <t>Keamanan dan Keselamatan Kerja</t>
  </si>
  <si>
    <t>Jaringan Nirkabel</t>
  </si>
  <si>
    <t>Sistem Terdistribusi</t>
  </si>
  <si>
    <t>Penggalian Data</t>
  </si>
  <si>
    <t>Pemodelan dan Simulasi Data</t>
  </si>
  <si>
    <t>Pemrosesan Bahasa Alami</t>
  </si>
  <si>
    <t>Analisis Big Data</t>
  </si>
  <si>
    <t>Temu Kembali Informasi</t>
  </si>
  <si>
    <t>Pemrograman Dasar</t>
  </si>
  <si>
    <t>Algoritma Pemrograman</t>
  </si>
  <si>
    <t>Interaksi Manusia Komputer</t>
  </si>
  <si>
    <t>Etika dan Profesi</t>
  </si>
  <si>
    <t>FLSP 1</t>
  </si>
  <si>
    <t>Productive Skills of FLSP</t>
  </si>
  <si>
    <t>English Proficiency Test Preparation Course</t>
  </si>
  <si>
    <t>Wawasan Keberlanjutan</t>
  </si>
  <si>
    <t>PESERTA KULIAH ANTARA GENAP 2025/2026</t>
  </si>
  <si>
    <t>MATAKULIAH</t>
  </si>
  <si>
    <t>JUMLAH MAHASISWA</t>
  </si>
  <si>
    <t>TOTAL MAHASISWA</t>
  </si>
  <si>
    <t>JADWAL PERTEMUAN 1</t>
  </si>
  <si>
    <t>JADWAL PERTEMUAN 2</t>
  </si>
  <si>
    <t>NO</t>
  </si>
  <si>
    <t>NAMA DOSEN</t>
  </si>
  <si>
    <t>FLSP 1, Productive Skills of FLSP, English Proficiency Test Preparation Course</t>
  </si>
  <si>
    <t>Dr. Ir. Agus Eko Minarno, S.Kom., M.Kom., IPM.</t>
  </si>
  <si>
    <t>Ir. Denar Regata A., S.Kom., M.Kom</t>
  </si>
  <si>
    <t>Ali Sofyan Kholimi, S.Kom., M.Kom</t>
  </si>
  <si>
    <t>Aminudin., S.Kom., M.Cs</t>
  </si>
  <si>
    <t>Christian Sri Kusuma Aditya, S.Kom., M.Kom</t>
  </si>
  <si>
    <t>Dr. Diah Risqiwati, ST., MT.</t>
  </si>
  <si>
    <t>Didih Rizki Chandranegara, S.Kom., M.Kom</t>
  </si>
  <si>
    <t>Evi Dwi Wahyuni., S.Kom., M.Kom</t>
  </si>
  <si>
    <t>Fauzi Dwi Setiawan Sumadi, S.T., M.Comp.Sc</t>
  </si>
  <si>
    <t>Ir. Galih Wasis W., S.Kom., M.Cs</t>
  </si>
  <si>
    <t>Ir. Gita Indah M.,S.T., M.Kom</t>
  </si>
  <si>
    <t>Ir. Hardianto Wibowo., S.Kom., M.T</t>
  </si>
  <si>
    <t>Ir. Ilyas Nuryasin., S.Kom., M.Kom</t>
  </si>
  <si>
    <t>Dr. Lailatul Husniah., S.ST., M.T</t>
  </si>
  <si>
    <t>Prof. Dr. Ir. Lailis Syafa'ah., M.T</t>
  </si>
  <si>
    <t>Luqman Hakim., S.Kom., M.Kom</t>
  </si>
  <si>
    <t>Ir. M Irfan., M.T., Ph.D</t>
  </si>
  <si>
    <t>Ir. Mahar Faiqurahman., S.Kom., M.T</t>
  </si>
  <si>
    <t>Nur Hayatin., S.ST., M.Kom., Ph.D</t>
  </si>
  <si>
    <t>Setio Basuki, MT., Ph.D.</t>
  </si>
  <si>
    <t>Sofyan Arifianto., S.Si., M.T</t>
  </si>
  <si>
    <t>Ir. Syaifuddin., S.Kom., M.Kom., IPM., CEH</t>
  </si>
  <si>
    <t>Vinna Rahmayanti SN., MSi</t>
  </si>
  <si>
    <t>Ir. Wahyu Andhyka K., S.Kom., M.Kom. Ph.D</t>
  </si>
  <si>
    <t>Ir. Wildan Suharso. S.Kom., M.Kom.</t>
  </si>
  <si>
    <t>Ir. Yufis Azhar.,S.Kom., M.Kom</t>
  </si>
  <si>
    <t>Ir. Zamah Sari, S.T., M.T.</t>
  </si>
  <si>
    <t>Yuda Munarko., M.Sc., Ph.D</t>
  </si>
  <si>
    <t>Arif Susanto, M.Kom.</t>
  </si>
  <si>
    <t>Bashor Fauzan Muthohirin M. Kom</t>
  </si>
  <si>
    <t>Briansyah Setio Wiyono, M.Kom</t>
  </si>
  <si>
    <t>Fera Putri Ayu Lestari, S. Kom., M. T.</t>
  </si>
  <si>
    <t>Muhammad Ilham Perdana, S.Tr.T., M.T.</t>
  </si>
  <si>
    <t>Irtafa' Masruri, S.ST M.Tr.T</t>
  </si>
  <si>
    <t>Amrul Faruq, S.T., M.Eng. Ph.D</t>
  </si>
  <si>
    <t>Bella Dwi Mardiana., S.Kom., M.Kom</t>
  </si>
  <si>
    <t>Yuan Aulia Rahma., S.Kom., M.Kom</t>
  </si>
  <si>
    <t>Husamah., S.Pd., M.Pd</t>
  </si>
  <si>
    <t>Ubaidilah Husni M, M.Cs</t>
  </si>
  <si>
    <t>Dr. Alfiani Athma Putri Rosyadi, M.Pd</t>
  </si>
  <si>
    <t>Eko Felix Nur Noftianto., M.Kom</t>
  </si>
  <si>
    <t>Diana Mayangsari Ramadhani, M. Tr. T</t>
  </si>
  <si>
    <t>Dr. Ir. Dana Marsetiya Utama, S.T., M.T</t>
  </si>
  <si>
    <t>Mokhammad Najih, S.H., M.Hum., Ph.D</t>
  </si>
  <si>
    <t>Tinuk Dwi Cahyani, S.H., S.HI., M.Hum., Ph.D</t>
  </si>
  <si>
    <t>Senin - 3,4</t>
  </si>
  <si>
    <t>Senin - 1,2,3</t>
  </si>
  <si>
    <t>403 - GKB II</t>
  </si>
  <si>
    <t>Senin - 4,5</t>
  </si>
  <si>
    <t>401 - GKB II</t>
  </si>
  <si>
    <t>Senin - 6,7</t>
  </si>
  <si>
    <t>ok</t>
  </si>
  <si>
    <t>Selasa - 5,6</t>
  </si>
  <si>
    <t>Selasa - 7,8</t>
  </si>
  <si>
    <t>Rabu - 1,2</t>
  </si>
  <si>
    <t>Rabu - 3,4</t>
  </si>
  <si>
    <t>Rabu - 5,6</t>
  </si>
  <si>
    <t>Selasa - 1,2</t>
  </si>
  <si>
    <t>Selasa - 3,4</t>
  </si>
  <si>
    <t>Rabu - 1,2,3</t>
  </si>
  <si>
    <t>Rabu - 3,4,5</t>
  </si>
  <si>
    <t>316 - GKB II</t>
  </si>
  <si>
    <t>Senin - 1,2</t>
  </si>
  <si>
    <t>601 - GKB IV</t>
  </si>
  <si>
    <t>605 - GKB IV</t>
  </si>
  <si>
    <t>611 - GKB III</t>
  </si>
  <si>
    <t>Hariyady., S.Kom., M.T., P.hD</t>
  </si>
  <si>
    <t>Rabu - 1,2,3,4</t>
  </si>
  <si>
    <t>Kamis - 1,2,3</t>
  </si>
  <si>
    <t>Kamis - 4,5,6</t>
  </si>
  <si>
    <t>Selasa - 1,2,3</t>
  </si>
  <si>
    <t>Senin - 5,6</t>
  </si>
  <si>
    <t>Senin - 3,4,5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</si>
</sst>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4C2F4"/>
        <bgColor rgb="FFA4C2F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/>
    </xf>
    <xf numFmtId="0" fontId="0" fillId="34" borderId="10" xfId="0" applyFont="1" applyFill="1" applyBorder="1" applyAlignment="1">
      <alignment horizontal="left" vertical="center" wrapText="1"/>
    </xf>
    <xf numFmtId="0" fontId="0" fillId="35" borderId="10" xfId="0" applyFont="1" applyFill="1" applyBorder="1" applyAlignment="1">
      <alignment horizontal="left" vertical="center"/>
    </xf>
    <xf numFmtId="0" fontId="0" fillId="35" borderId="0" xfId="0" applyFill="1"/>
    <xf numFmtId="0" fontId="18" fillId="33" borderId="10" xfId="0" applyFont="1" applyFill="1" applyBorder="1" applyAlignment="1">
      <alignment horizontal="center"/>
    </xf>
    <xf numFmtId="0" fontId="0" fillId="34" borderId="10" xfId="0" applyFill="1" applyBorder="1" applyAlignment="1">
      <alignment horizontal="center" vertical="center"/>
    </xf>
    <xf numFmtId="0" fontId="0" fillId="34" borderId="10" xfId="0" applyFill="1" applyBorder="1"/>
    <xf numFmtId="0" fontId="0" fillId="36" borderId="10" xfId="0" applyFont="1" applyFill="1" applyBorder="1" applyAlignment="1">
      <alignment horizontal="left" vertical="center"/>
    </xf>
    <xf numFmtId="0" fontId="0" fillId="36" borderId="10" xfId="0" applyFill="1" applyBorder="1" applyAlignment="1">
      <alignment horizontal="center" vertical="center"/>
    </xf>
    <xf numFmtId="0" fontId="0" fillId="36" borderId="10" xfId="0" applyFill="1" applyBorder="1" applyAlignment="1">
      <alignment horizontal="left" vertical="center" wrapText="1"/>
    </xf>
    <xf numFmtId="0" fontId="20" fillId="36" borderId="10" xfId="0" applyFont="1" applyFill="1" applyBorder="1" applyAlignment="1">
      <alignment horizontal="center"/>
    </xf>
    <xf numFmtId="0" fontId="0" fillId="36" borderId="0" xfId="0" applyFill="1"/>
    <xf numFmtId="0" fontId="0" fillId="35" borderId="10" xfId="0" applyFill="1" applyBorder="1" applyAlignment="1">
      <alignment horizontal="center" vertical="center"/>
    </xf>
    <xf numFmtId="0" fontId="0" fillId="35" borderId="10" xfId="0" applyFill="1" applyBorder="1"/>
    <xf numFmtId="0" fontId="0" fillId="35" borderId="10" xfId="0" applyFill="1" applyBorder="1" applyAlignment="1">
      <alignment horizontal="left" vertical="center" wrapText="1"/>
    </xf>
    <xf numFmtId="0" fontId="20" fillId="35" borderId="10" xfId="0" applyFont="1" applyFill="1" applyBorder="1" applyAlignment="1">
      <alignment horizontal="center"/>
    </xf>
    <xf numFmtId="0" fontId="20" fillId="35" borderId="10" xfId="0" applyFont="1" applyFill="1" applyBorder="1" applyAlignment="1">
      <alignment horizontal="left"/>
    </xf>
    <xf numFmtId="0" fontId="21" fillId="35" borderId="10" xfId="0" applyFont="1" applyFill="1" applyBorder="1" applyAlignment="1">
      <alignment horizontal="center" vertical="center"/>
    </xf>
    <xf numFmtId="0" fontId="21" fillId="35" borderId="10" xfId="0" applyFont="1" applyFill="1" applyBorder="1" applyAlignment="1">
      <alignment horizontal="left" vertical="center"/>
    </xf>
    <xf numFmtId="0" fontId="21" fillId="35" borderId="10" xfId="0" applyFont="1" applyFill="1" applyBorder="1"/>
    <xf numFmtId="0" fontId="0" fillId="35" borderId="11" xfId="0" applyFill="1" applyBorder="1" applyAlignment="1">
      <alignment horizontal="center" vertical="center"/>
    </xf>
    <xf numFmtId="0" fontId="0" fillId="36" borderId="10" xfId="0" applyFill="1" applyBorder="1" applyAlignment="1">
      <alignment horizontal="left" vertical="center"/>
    </xf>
    <xf numFmtId="0" fontId="20" fillId="36" borderId="10" xfId="0" applyFont="1" applyFill="1" applyBorder="1" applyAlignment="1">
      <alignment horizontal="left"/>
    </xf>
    <xf numFmtId="0" fontId="0" fillId="36" borderId="10" xfId="0" applyFill="1" applyBorder="1"/>
    <xf numFmtId="0" fontId="0" fillId="0" borderId="10" xfId="0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0" fillId="36" borderId="11" xfId="0" applyFill="1" applyBorder="1" applyAlignment="1">
      <alignment horizontal="center" vertical="center"/>
    </xf>
    <xf numFmtId="0" fontId="0" fillId="36" borderId="13" xfId="0" applyFill="1" applyBorder="1" applyAlignment="1">
      <alignment horizontal="center" vertical="center"/>
    </xf>
    <xf numFmtId="0" fontId="0" fillId="36" borderId="12" xfId="0" applyFill="1" applyBorder="1" applyAlignment="1">
      <alignment horizontal="center" vertical="center"/>
    </xf>
    <xf numFmtId="0" fontId="0" fillId="36" borderId="10" xfId="0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/>
    </xf>
    <xf numFmtId="0" fontId="19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5"/>
  <sheetViews>
    <sheetView workbookViewId="0">
      <selection sqref="A1:XFD1048576"/>
    </sheetView>
  </sheetViews>
  <sheetFormatPr defaultRowHeight="14.5"/>
  <cols>
    <col min="2" max="2" width="40.1796875" bestFit="1" customWidth="1"/>
  </cols>
  <sheetData>
    <row r="1" spans="1:11">
      <c r="A1" s="29" t="s">
        <v>68</v>
      </c>
      <c r="B1" s="29"/>
      <c r="C1" s="29"/>
      <c r="D1" s="29"/>
      <c r="E1" s="29"/>
      <c r="F1" s="29"/>
      <c r="G1" s="29"/>
      <c r="H1" s="29"/>
    </row>
    <row r="3" spans="1:11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</row>
    <row r="4" spans="1:11">
      <c r="A4" s="2">
        <v>1</v>
      </c>
      <c r="B4" s="3" t="s">
        <v>10</v>
      </c>
      <c r="C4" s="2">
        <v>2</v>
      </c>
      <c r="D4" s="2" t="s">
        <v>8</v>
      </c>
      <c r="E4" s="2" t="s">
        <v>11</v>
      </c>
      <c r="F4" s="2">
        <v>50</v>
      </c>
      <c r="G4" s="2">
        <v>2</v>
      </c>
      <c r="H4" s="28">
        <v>6</v>
      </c>
    </row>
    <row r="5" spans="1:11">
      <c r="A5" s="2">
        <v>2</v>
      </c>
      <c r="B5" s="3" t="s">
        <v>10</v>
      </c>
      <c r="C5" s="2">
        <v>2</v>
      </c>
      <c r="D5" s="2" t="s">
        <v>8</v>
      </c>
      <c r="E5" s="2" t="s">
        <v>12</v>
      </c>
      <c r="F5" s="2">
        <v>50</v>
      </c>
      <c r="G5" s="2">
        <v>1</v>
      </c>
      <c r="H5" s="28"/>
    </row>
    <row r="6" spans="1:11">
      <c r="A6" s="2">
        <v>3</v>
      </c>
      <c r="B6" s="3" t="s">
        <v>10</v>
      </c>
      <c r="C6" s="2">
        <v>2</v>
      </c>
      <c r="D6" s="2" t="s">
        <v>8</v>
      </c>
      <c r="E6" s="2" t="s">
        <v>13</v>
      </c>
      <c r="F6" s="2">
        <v>50</v>
      </c>
      <c r="G6" s="2">
        <v>3</v>
      </c>
      <c r="H6" s="28"/>
    </row>
    <row r="7" spans="1:11">
      <c r="A7" s="2">
        <v>4</v>
      </c>
      <c r="B7" s="3" t="s">
        <v>17</v>
      </c>
      <c r="C7" s="2">
        <v>2</v>
      </c>
      <c r="D7" s="2" t="s">
        <v>8</v>
      </c>
      <c r="E7" s="2" t="s">
        <v>15</v>
      </c>
      <c r="F7" s="2">
        <v>50</v>
      </c>
      <c r="G7" s="2">
        <v>7</v>
      </c>
      <c r="H7" s="2">
        <v>7</v>
      </c>
    </row>
    <row r="8" spans="1:11">
      <c r="A8" s="2">
        <v>5</v>
      </c>
      <c r="B8" s="3" t="s">
        <v>18</v>
      </c>
      <c r="C8" s="2">
        <v>5</v>
      </c>
      <c r="D8" s="2" t="s">
        <v>8</v>
      </c>
      <c r="E8" s="2" t="s">
        <v>9</v>
      </c>
      <c r="F8" s="2">
        <v>50</v>
      </c>
      <c r="G8" s="2">
        <v>2</v>
      </c>
      <c r="H8" s="28">
        <v>10</v>
      </c>
    </row>
    <row r="9" spans="1:11">
      <c r="A9" s="2">
        <v>6</v>
      </c>
      <c r="B9" s="3" t="s">
        <v>18</v>
      </c>
      <c r="C9" s="2">
        <v>5</v>
      </c>
      <c r="D9" s="2" t="s">
        <v>8</v>
      </c>
      <c r="E9" s="2" t="s">
        <v>11</v>
      </c>
      <c r="F9" s="2">
        <v>50</v>
      </c>
      <c r="G9" s="2">
        <v>1</v>
      </c>
      <c r="H9" s="28"/>
    </row>
    <row r="10" spans="1:11">
      <c r="A10" s="2">
        <v>7</v>
      </c>
      <c r="B10" s="3" t="s">
        <v>18</v>
      </c>
      <c r="C10" s="2">
        <v>5</v>
      </c>
      <c r="D10" s="2" t="s">
        <v>8</v>
      </c>
      <c r="E10" s="2" t="s">
        <v>12</v>
      </c>
      <c r="F10" s="2">
        <v>50</v>
      </c>
      <c r="G10" s="2">
        <v>4</v>
      </c>
      <c r="H10" s="28"/>
    </row>
    <row r="11" spans="1:11">
      <c r="A11" s="2">
        <v>8</v>
      </c>
      <c r="B11" s="3" t="s">
        <v>18</v>
      </c>
      <c r="C11" s="2">
        <v>5</v>
      </c>
      <c r="D11" s="2" t="s">
        <v>8</v>
      </c>
      <c r="E11" s="2" t="s">
        <v>13</v>
      </c>
      <c r="F11" s="2">
        <v>50</v>
      </c>
      <c r="G11" s="2">
        <v>1</v>
      </c>
      <c r="H11" s="28"/>
    </row>
    <row r="12" spans="1:11">
      <c r="A12" s="2">
        <v>9</v>
      </c>
      <c r="B12" s="3" t="s">
        <v>18</v>
      </c>
      <c r="C12" s="2">
        <v>3</v>
      </c>
      <c r="D12" s="2" t="s">
        <v>8</v>
      </c>
      <c r="E12" s="2" t="s">
        <v>15</v>
      </c>
      <c r="F12" s="2">
        <v>50</v>
      </c>
      <c r="G12" s="2">
        <v>2</v>
      </c>
      <c r="H12" s="28"/>
    </row>
    <row r="13" spans="1:11">
      <c r="A13" s="2">
        <v>10</v>
      </c>
      <c r="B13" s="3" t="s">
        <v>19</v>
      </c>
      <c r="C13" s="2">
        <v>2</v>
      </c>
      <c r="D13" s="2" t="s">
        <v>8</v>
      </c>
      <c r="E13" s="2" t="s">
        <v>9</v>
      </c>
      <c r="F13" s="2">
        <v>50</v>
      </c>
      <c r="G13" s="2">
        <v>1</v>
      </c>
      <c r="H13" s="28">
        <v>2</v>
      </c>
      <c r="K13" s="1"/>
    </row>
    <row r="14" spans="1:11">
      <c r="A14" s="2">
        <v>11</v>
      </c>
      <c r="B14" s="3" t="s">
        <v>19</v>
      </c>
      <c r="C14" s="2">
        <v>2</v>
      </c>
      <c r="D14" s="2" t="s">
        <v>8</v>
      </c>
      <c r="E14" s="2" t="s">
        <v>12</v>
      </c>
      <c r="F14" s="2">
        <v>50</v>
      </c>
      <c r="G14" s="2">
        <v>1</v>
      </c>
      <c r="H14" s="28"/>
    </row>
    <row r="15" spans="1:11">
      <c r="A15" s="2">
        <v>12</v>
      </c>
      <c r="B15" s="3" t="s">
        <v>20</v>
      </c>
      <c r="C15" s="2">
        <v>2</v>
      </c>
      <c r="D15" s="2" t="s">
        <v>8</v>
      </c>
      <c r="E15" s="2" t="s">
        <v>12</v>
      </c>
      <c r="F15" s="2">
        <v>50</v>
      </c>
      <c r="G15" s="2">
        <v>2</v>
      </c>
      <c r="H15" s="28">
        <v>3</v>
      </c>
    </row>
    <row r="16" spans="1:11">
      <c r="A16" s="2">
        <v>13</v>
      </c>
      <c r="B16" s="3" t="s">
        <v>20</v>
      </c>
      <c r="C16" s="2">
        <v>2</v>
      </c>
      <c r="D16" s="2" t="s">
        <v>8</v>
      </c>
      <c r="E16" s="2" t="s">
        <v>13</v>
      </c>
      <c r="F16" s="2">
        <v>50</v>
      </c>
      <c r="G16" s="2">
        <v>1</v>
      </c>
      <c r="H16" s="28"/>
    </row>
    <row r="17" spans="1:8">
      <c r="A17" s="2">
        <v>14</v>
      </c>
      <c r="B17" s="3" t="s">
        <v>21</v>
      </c>
      <c r="C17" s="2">
        <v>3</v>
      </c>
      <c r="D17" s="2" t="s">
        <v>8</v>
      </c>
      <c r="E17" s="2" t="s">
        <v>9</v>
      </c>
      <c r="F17" s="2">
        <v>50</v>
      </c>
      <c r="G17" s="2">
        <v>3</v>
      </c>
      <c r="H17" s="28">
        <v>24</v>
      </c>
    </row>
    <row r="18" spans="1:8">
      <c r="A18" s="2">
        <v>15</v>
      </c>
      <c r="B18" s="3" t="s">
        <v>21</v>
      </c>
      <c r="C18" s="2">
        <v>3</v>
      </c>
      <c r="D18" s="2" t="s">
        <v>8</v>
      </c>
      <c r="E18" s="2" t="s">
        <v>11</v>
      </c>
      <c r="F18" s="2">
        <v>50</v>
      </c>
      <c r="G18" s="2">
        <v>3</v>
      </c>
      <c r="H18" s="28"/>
    </row>
    <row r="19" spans="1:8">
      <c r="A19" s="2">
        <v>16</v>
      </c>
      <c r="B19" s="3" t="s">
        <v>21</v>
      </c>
      <c r="C19" s="2">
        <v>3</v>
      </c>
      <c r="D19" s="2" t="s">
        <v>8</v>
      </c>
      <c r="E19" s="2" t="s">
        <v>12</v>
      </c>
      <c r="F19" s="2">
        <v>50</v>
      </c>
      <c r="G19" s="2">
        <v>7</v>
      </c>
      <c r="H19" s="28"/>
    </row>
    <row r="20" spans="1:8">
      <c r="A20" s="2">
        <v>17</v>
      </c>
      <c r="B20" s="3" t="s">
        <v>21</v>
      </c>
      <c r="C20" s="2">
        <v>3</v>
      </c>
      <c r="D20" s="2" t="s">
        <v>8</v>
      </c>
      <c r="E20" s="2" t="s">
        <v>13</v>
      </c>
      <c r="F20" s="2">
        <v>50</v>
      </c>
      <c r="G20" s="2">
        <v>6</v>
      </c>
      <c r="H20" s="28"/>
    </row>
    <row r="21" spans="1:8">
      <c r="A21" s="2">
        <v>18</v>
      </c>
      <c r="B21" s="3" t="s">
        <v>21</v>
      </c>
      <c r="C21" s="2">
        <v>3</v>
      </c>
      <c r="D21" s="2" t="s">
        <v>8</v>
      </c>
      <c r="E21" s="2" t="s">
        <v>14</v>
      </c>
      <c r="F21" s="2">
        <v>50</v>
      </c>
      <c r="G21" s="2">
        <v>5</v>
      </c>
      <c r="H21" s="28"/>
    </row>
    <row r="22" spans="1:8">
      <c r="A22" s="2">
        <v>19</v>
      </c>
      <c r="B22" s="3" t="s">
        <v>22</v>
      </c>
      <c r="C22" s="2">
        <v>4</v>
      </c>
      <c r="D22" s="2" t="s">
        <v>8</v>
      </c>
      <c r="E22" s="2" t="s">
        <v>11</v>
      </c>
      <c r="F22" s="2">
        <v>50</v>
      </c>
      <c r="G22" s="2">
        <v>1</v>
      </c>
      <c r="H22" s="28">
        <v>25</v>
      </c>
    </row>
    <row r="23" spans="1:8">
      <c r="A23" s="2">
        <v>20</v>
      </c>
      <c r="B23" s="3" t="s">
        <v>22</v>
      </c>
      <c r="C23" s="2">
        <v>4</v>
      </c>
      <c r="D23" s="2" t="s">
        <v>8</v>
      </c>
      <c r="E23" s="2" t="s">
        <v>12</v>
      </c>
      <c r="F23" s="2">
        <v>50</v>
      </c>
      <c r="G23" s="2">
        <v>2</v>
      </c>
      <c r="H23" s="28"/>
    </row>
    <row r="24" spans="1:8">
      <c r="A24" s="2">
        <v>21</v>
      </c>
      <c r="B24" s="3" t="s">
        <v>22</v>
      </c>
      <c r="C24" s="2">
        <v>4</v>
      </c>
      <c r="D24" s="2" t="s">
        <v>8</v>
      </c>
      <c r="E24" s="2" t="s">
        <v>13</v>
      </c>
      <c r="F24" s="2">
        <v>50</v>
      </c>
      <c r="G24" s="2">
        <v>12</v>
      </c>
      <c r="H24" s="28"/>
    </row>
    <row r="25" spans="1:8">
      <c r="A25" s="2">
        <v>22</v>
      </c>
      <c r="B25" s="3" t="s">
        <v>22</v>
      </c>
      <c r="C25" s="2">
        <v>4</v>
      </c>
      <c r="D25" s="2" t="s">
        <v>8</v>
      </c>
      <c r="E25" s="2" t="s">
        <v>14</v>
      </c>
      <c r="F25" s="2">
        <v>50</v>
      </c>
      <c r="G25" s="2">
        <v>10</v>
      </c>
      <c r="H25" s="28"/>
    </row>
    <row r="26" spans="1:8">
      <c r="A26" s="2">
        <v>23</v>
      </c>
      <c r="B26" s="3" t="s">
        <v>23</v>
      </c>
      <c r="C26" s="2">
        <v>2</v>
      </c>
      <c r="D26" s="2" t="s">
        <v>8</v>
      </c>
      <c r="E26" s="2" t="s">
        <v>11</v>
      </c>
      <c r="F26" s="2">
        <v>50</v>
      </c>
      <c r="G26" s="2">
        <v>3</v>
      </c>
      <c r="H26" s="28">
        <v>33</v>
      </c>
    </row>
    <row r="27" spans="1:8">
      <c r="A27" s="2">
        <v>24</v>
      </c>
      <c r="B27" s="3" t="s">
        <v>23</v>
      </c>
      <c r="C27" s="2">
        <v>2</v>
      </c>
      <c r="D27" s="2" t="s">
        <v>8</v>
      </c>
      <c r="E27" s="2" t="s">
        <v>12</v>
      </c>
      <c r="F27" s="2">
        <v>50</v>
      </c>
      <c r="G27" s="2">
        <v>11</v>
      </c>
      <c r="H27" s="28"/>
    </row>
    <row r="28" spans="1:8">
      <c r="A28" s="2">
        <v>25</v>
      </c>
      <c r="B28" s="3" t="s">
        <v>23</v>
      </c>
      <c r="C28" s="2">
        <v>2</v>
      </c>
      <c r="D28" s="2" t="s">
        <v>8</v>
      </c>
      <c r="E28" s="2" t="s">
        <v>13</v>
      </c>
      <c r="F28" s="2">
        <v>50</v>
      </c>
      <c r="G28" s="2">
        <v>17</v>
      </c>
      <c r="H28" s="28"/>
    </row>
    <row r="29" spans="1:8">
      <c r="A29" s="2">
        <v>26</v>
      </c>
      <c r="B29" s="3" t="s">
        <v>23</v>
      </c>
      <c r="C29" s="2">
        <v>2</v>
      </c>
      <c r="D29" s="2" t="s">
        <v>8</v>
      </c>
      <c r="E29" s="2" t="s">
        <v>14</v>
      </c>
      <c r="F29" s="2">
        <v>50</v>
      </c>
      <c r="G29" s="2">
        <v>2</v>
      </c>
      <c r="H29" s="28"/>
    </row>
    <row r="30" spans="1:8">
      <c r="A30" s="2">
        <v>27</v>
      </c>
      <c r="B30" s="3" t="s">
        <v>24</v>
      </c>
      <c r="C30" s="2">
        <v>2</v>
      </c>
      <c r="D30" s="2" t="s">
        <v>8</v>
      </c>
      <c r="E30" s="2" t="s">
        <v>12</v>
      </c>
      <c r="F30" s="2">
        <v>50</v>
      </c>
      <c r="G30" s="2">
        <v>2</v>
      </c>
      <c r="H30" s="28">
        <v>10</v>
      </c>
    </row>
    <row r="31" spans="1:8">
      <c r="A31" s="2">
        <v>28</v>
      </c>
      <c r="B31" s="3" t="s">
        <v>24</v>
      </c>
      <c r="C31" s="2">
        <v>2</v>
      </c>
      <c r="D31" s="2" t="s">
        <v>8</v>
      </c>
      <c r="E31" s="2" t="s">
        <v>13</v>
      </c>
      <c r="F31" s="2">
        <v>50</v>
      </c>
      <c r="G31" s="2">
        <v>8</v>
      </c>
      <c r="H31" s="28"/>
    </row>
    <row r="32" spans="1:8">
      <c r="A32" s="2">
        <v>29</v>
      </c>
      <c r="B32" s="3" t="s">
        <v>25</v>
      </c>
      <c r="C32" s="2">
        <v>2</v>
      </c>
      <c r="D32" s="2" t="s">
        <v>8</v>
      </c>
      <c r="E32" s="2" t="s">
        <v>12</v>
      </c>
      <c r="F32" s="2">
        <v>30</v>
      </c>
      <c r="G32" s="2">
        <v>1</v>
      </c>
      <c r="H32" s="2">
        <v>1</v>
      </c>
    </row>
    <row r="33" spans="1:8">
      <c r="A33" s="2">
        <v>30</v>
      </c>
      <c r="B33" s="3" t="s">
        <v>26</v>
      </c>
      <c r="C33" s="2">
        <v>2</v>
      </c>
      <c r="D33" s="2" t="s">
        <v>8</v>
      </c>
      <c r="E33" s="2" t="s">
        <v>9</v>
      </c>
      <c r="F33" s="2">
        <v>50</v>
      </c>
      <c r="G33" s="2">
        <v>1</v>
      </c>
      <c r="H33" s="28">
        <v>8</v>
      </c>
    </row>
    <row r="34" spans="1:8">
      <c r="A34" s="2">
        <v>31</v>
      </c>
      <c r="B34" s="3" t="s">
        <v>26</v>
      </c>
      <c r="C34" s="2">
        <v>3</v>
      </c>
      <c r="D34" s="2" t="s">
        <v>8</v>
      </c>
      <c r="E34" s="2" t="s">
        <v>11</v>
      </c>
      <c r="F34" s="2">
        <v>50</v>
      </c>
      <c r="G34" s="2">
        <v>2</v>
      </c>
      <c r="H34" s="28"/>
    </row>
    <row r="35" spans="1:8">
      <c r="A35" s="2">
        <v>32</v>
      </c>
      <c r="B35" s="3" t="s">
        <v>26</v>
      </c>
      <c r="C35" s="2">
        <v>3</v>
      </c>
      <c r="D35" s="2" t="s">
        <v>8</v>
      </c>
      <c r="E35" s="2" t="s">
        <v>12</v>
      </c>
      <c r="F35" s="2">
        <v>50</v>
      </c>
      <c r="G35" s="2">
        <v>2</v>
      </c>
      <c r="H35" s="28"/>
    </row>
    <row r="36" spans="1:8">
      <c r="A36" s="2">
        <v>33</v>
      </c>
      <c r="B36" s="3" t="s">
        <v>26</v>
      </c>
      <c r="C36" s="2">
        <v>3</v>
      </c>
      <c r="D36" s="2" t="s">
        <v>8</v>
      </c>
      <c r="E36" s="2" t="s">
        <v>13</v>
      </c>
      <c r="F36" s="2">
        <v>50</v>
      </c>
      <c r="G36" s="2">
        <v>3</v>
      </c>
      <c r="H36" s="28"/>
    </row>
    <row r="37" spans="1:8">
      <c r="A37" s="2">
        <v>34</v>
      </c>
      <c r="B37" s="3" t="s">
        <v>27</v>
      </c>
      <c r="C37" s="2">
        <v>3</v>
      </c>
      <c r="D37" s="2" t="s">
        <v>8</v>
      </c>
      <c r="E37" s="2" t="s">
        <v>11</v>
      </c>
      <c r="F37" s="2">
        <v>50</v>
      </c>
      <c r="G37" s="2">
        <v>2</v>
      </c>
      <c r="H37" s="28">
        <v>8</v>
      </c>
    </row>
    <row r="38" spans="1:8">
      <c r="A38" s="2">
        <v>35</v>
      </c>
      <c r="B38" s="3" t="s">
        <v>27</v>
      </c>
      <c r="C38" s="2">
        <v>3</v>
      </c>
      <c r="D38" s="2" t="s">
        <v>8</v>
      </c>
      <c r="E38" s="2" t="s">
        <v>12</v>
      </c>
      <c r="F38" s="2">
        <v>50</v>
      </c>
      <c r="G38" s="2">
        <v>3</v>
      </c>
      <c r="H38" s="28"/>
    </row>
    <row r="39" spans="1:8">
      <c r="A39" s="2">
        <v>36</v>
      </c>
      <c r="B39" s="3" t="s">
        <v>27</v>
      </c>
      <c r="C39" s="2">
        <v>3</v>
      </c>
      <c r="D39" s="2" t="s">
        <v>8</v>
      </c>
      <c r="E39" s="2" t="s">
        <v>13</v>
      </c>
      <c r="F39" s="2">
        <v>50</v>
      </c>
      <c r="G39" s="2">
        <v>1</v>
      </c>
      <c r="H39" s="28"/>
    </row>
    <row r="40" spans="1:8">
      <c r="A40" s="2">
        <v>37</v>
      </c>
      <c r="B40" s="3" t="s">
        <v>27</v>
      </c>
      <c r="C40" s="2">
        <v>3</v>
      </c>
      <c r="D40" s="2" t="s">
        <v>8</v>
      </c>
      <c r="E40" s="2" t="s">
        <v>14</v>
      </c>
      <c r="F40" s="2">
        <v>50</v>
      </c>
      <c r="G40" s="2">
        <v>2</v>
      </c>
      <c r="H40" s="28"/>
    </row>
    <row r="41" spans="1:8">
      <c r="A41" s="2">
        <v>38</v>
      </c>
      <c r="B41" s="3" t="s">
        <v>28</v>
      </c>
      <c r="C41" s="2">
        <v>3</v>
      </c>
      <c r="D41" s="2" t="s">
        <v>8</v>
      </c>
      <c r="E41" s="2" t="s">
        <v>11</v>
      </c>
      <c r="F41" s="2">
        <v>50</v>
      </c>
      <c r="G41" s="2">
        <v>1</v>
      </c>
      <c r="H41" s="28">
        <v>7</v>
      </c>
    </row>
    <row r="42" spans="1:8">
      <c r="A42" s="2">
        <v>39</v>
      </c>
      <c r="B42" s="3" t="s">
        <v>28</v>
      </c>
      <c r="C42" s="2">
        <v>3</v>
      </c>
      <c r="D42" s="2" t="s">
        <v>8</v>
      </c>
      <c r="E42" s="2" t="s">
        <v>12</v>
      </c>
      <c r="F42" s="2">
        <v>50</v>
      </c>
      <c r="G42" s="2">
        <v>4</v>
      </c>
      <c r="H42" s="28"/>
    </row>
    <row r="43" spans="1:8">
      <c r="A43" s="2">
        <v>40</v>
      </c>
      <c r="B43" s="3" t="s">
        <v>28</v>
      </c>
      <c r="C43" s="2">
        <v>3</v>
      </c>
      <c r="D43" s="2" t="s">
        <v>8</v>
      </c>
      <c r="E43" s="2" t="s">
        <v>13</v>
      </c>
      <c r="F43" s="2">
        <v>50</v>
      </c>
      <c r="G43" s="2">
        <v>2</v>
      </c>
      <c r="H43" s="28"/>
    </row>
    <row r="44" spans="1:8">
      <c r="A44" s="2">
        <v>41</v>
      </c>
      <c r="B44" s="3" t="s">
        <v>29</v>
      </c>
      <c r="C44" s="2">
        <v>2</v>
      </c>
      <c r="D44" s="2" t="s">
        <v>8</v>
      </c>
      <c r="E44" s="2" t="s">
        <v>12</v>
      </c>
      <c r="F44" s="2">
        <v>50</v>
      </c>
      <c r="G44" s="2">
        <v>1</v>
      </c>
      <c r="H44" s="28">
        <v>4</v>
      </c>
    </row>
    <row r="45" spans="1:8">
      <c r="A45" s="2">
        <v>42</v>
      </c>
      <c r="B45" s="3" t="s">
        <v>29</v>
      </c>
      <c r="C45" s="2">
        <v>2</v>
      </c>
      <c r="D45" s="2" t="s">
        <v>8</v>
      </c>
      <c r="E45" s="2" t="s">
        <v>13</v>
      </c>
      <c r="F45" s="2">
        <v>50</v>
      </c>
      <c r="G45" s="2">
        <v>2</v>
      </c>
      <c r="H45" s="28"/>
    </row>
    <row r="46" spans="1:8">
      <c r="A46" s="2">
        <v>43</v>
      </c>
      <c r="B46" s="3" t="s">
        <v>29</v>
      </c>
      <c r="C46" s="2">
        <v>2</v>
      </c>
      <c r="D46" s="2" t="s">
        <v>8</v>
      </c>
      <c r="E46" s="2" t="s">
        <v>14</v>
      </c>
      <c r="F46" s="2">
        <v>50</v>
      </c>
      <c r="G46" s="2">
        <v>1</v>
      </c>
      <c r="H46" s="28"/>
    </row>
    <row r="47" spans="1:8">
      <c r="A47" s="2">
        <v>44</v>
      </c>
      <c r="B47" s="3" t="s">
        <v>30</v>
      </c>
      <c r="C47" s="2">
        <v>2</v>
      </c>
      <c r="D47" s="2" t="s">
        <v>8</v>
      </c>
      <c r="E47" s="2" t="s">
        <v>11</v>
      </c>
      <c r="F47" s="2">
        <v>50</v>
      </c>
      <c r="G47" s="2">
        <v>1</v>
      </c>
      <c r="H47" s="28">
        <v>9</v>
      </c>
    </row>
    <row r="48" spans="1:8">
      <c r="A48" s="2">
        <v>45</v>
      </c>
      <c r="B48" s="3" t="s">
        <v>30</v>
      </c>
      <c r="C48" s="2">
        <v>2</v>
      </c>
      <c r="D48" s="2" t="s">
        <v>8</v>
      </c>
      <c r="E48" s="2" t="s">
        <v>12</v>
      </c>
      <c r="F48" s="2">
        <v>50</v>
      </c>
      <c r="G48" s="2">
        <v>3</v>
      </c>
      <c r="H48" s="28"/>
    </row>
    <row r="49" spans="1:8">
      <c r="A49" s="2">
        <v>46</v>
      </c>
      <c r="B49" s="3" t="s">
        <v>30</v>
      </c>
      <c r="C49" s="2">
        <v>2</v>
      </c>
      <c r="D49" s="2" t="s">
        <v>8</v>
      </c>
      <c r="E49" s="2" t="s">
        <v>13</v>
      </c>
      <c r="F49" s="2">
        <v>50</v>
      </c>
      <c r="G49" s="2">
        <v>5</v>
      </c>
      <c r="H49" s="28"/>
    </row>
    <row r="50" spans="1:8">
      <c r="A50" s="2">
        <v>47</v>
      </c>
      <c r="B50" s="3" t="s">
        <v>31</v>
      </c>
      <c r="C50" s="2">
        <v>4</v>
      </c>
      <c r="D50" s="2" t="s">
        <v>8</v>
      </c>
      <c r="E50" s="2" t="s">
        <v>12</v>
      </c>
      <c r="F50" s="2">
        <v>50</v>
      </c>
      <c r="G50" s="2">
        <v>2</v>
      </c>
      <c r="H50" s="28">
        <v>4</v>
      </c>
    </row>
    <row r="51" spans="1:8">
      <c r="A51" s="2">
        <v>48</v>
      </c>
      <c r="B51" s="3" t="s">
        <v>31</v>
      </c>
      <c r="C51" s="2">
        <v>4</v>
      </c>
      <c r="D51" s="2" t="s">
        <v>8</v>
      </c>
      <c r="E51" s="2" t="s">
        <v>13</v>
      </c>
      <c r="F51" s="2">
        <v>50</v>
      </c>
      <c r="G51" s="2">
        <v>2</v>
      </c>
      <c r="H51" s="28"/>
    </row>
    <row r="52" spans="1:8">
      <c r="A52" s="2">
        <v>49</v>
      </c>
      <c r="B52" s="3" t="s">
        <v>32</v>
      </c>
      <c r="C52" s="2">
        <v>3</v>
      </c>
      <c r="D52" s="2" t="s">
        <v>16</v>
      </c>
      <c r="E52" s="2" t="s">
        <v>12</v>
      </c>
      <c r="F52" s="2">
        <v>50</v>
      </c>
      <c r="G52" s="2">
        <v>3</v>
      </c>
      <c r="H52" s="28">
        <v>4</v>
      </c>
    </row>
    <row r="53" spans="1:8">
      <c r="A53" s="2">
        <v>50</v>
      </c>
      <c r="B53" s="3" t="s">
        <v>32</v>
      </c>
      <c r="C53" s="2">
        <v>3</v>
      </c>
      <c r="D53" s="2" t="s">
        <v>16</v>
      </c>
      <c r="E53" s="2" t="s">
        <v>13</v>
      </c>
      <c r="F53" s="2">
        <v>50</v>
      </c>
      <c r="G53" s="2">
        <v>1</v>
      </c>
      <c r="H53" s="28"/>
    </row>
    <row r="54" spans="1:8">
      <c r="A54" s="2">
        <v>51</v>
      </c>
      <c r="B54" s="3" t="s">
        <v>33</v>
      </c>
      <c r="C54" s="2">
        <v>3</v>
      </c>
      <c r="D54" s="2" t="s">
        <v>8</v>
      </c>
      <c r="E54" s="2" t="s">
        <v>13</v>
      </c>
      <c r="F54" s="2">
        <v>50</v>
      </c>
      <c r="G54" s="2">
        <v>1</v>
      </c>
      <c r="H54" s="2">
        <v>1</v>
      </c>
    </row>
    <row r="55" spans="1:8">
      <c r="A55" s="2">
        <v>52</v>
      </c>
      <c r="B55" s="3" t="s">
        <v>34</v>
      </c>
      <c r="C55" s="2">
        <v>3</v>
      </c>
      <c r="D55" s="2" t="s">
        <v>8</v>
      </c>
      <c r="E55" s="2" t="s">
        <v>11</v>
      </c>
      <c r="F55" s="2">
        <v>50</v>
      </c>
      <c r="G55" s="2">
        <v>1</v>
      </c>
      <c r="H55" s="2">
        <v>1</v>
      </c>
    </row>
    <row r="56" spans="1:8">
      <c r="A56" s="2">
        <v>53</v>
      </c>
      <c r="B56" s="3" t="s">
        <v>35</v>
      </c>
      <c r="C56" s="2">
        <v>2</v>
      </c>
      <c r="D56" s="2" t="s">
        <v>8</v>
      </c>
      <c r="E56" s="2" t="s">
        <v>13</v>
      </c>
      <c r="F56" s="2">
        <v>50</v>
      </c>
      <c r="G56" s="2">
        <v>4</v>
      </c>
      <c r="H56" s="28">
        <v>17</v>
      </c>
    </row>
    <row r="57" spans="1:8">
      <c r="A57" s="2">
        <v>54</v>
      </c>
      <c r="B57" s="3" t="s">
        <v>35</v>
      </c>
      <c r="C57" s="2">
        <v>2</v>
      </c>
      <c r="D57" s="2" t="s">
        <v>8</v>
      </c>
      <c r="E57" s="2" t="s">
        <v>14</v>
      </c>
      <c r="F57" s="2">
        <v>50</v>
      </c>
      <c r="G57" s="2">
        <v>12</v>
      </c>
      <c r="H57" s="28"/>
    </row>
    <row r="58" spans="1:8">
      <c r="A58" s="2">
        <v>55</v>
      </c>
      <c r="B58" s="3" t="s">
        <v>35</v>
      </c>
      <c r="C58" s="2">
        <v>2</v>
      </c>
      <c r="D58" s="2" t="s">
        <v>8</v>
      </c>
      <c r="E58" s="2" t="s">
        <v>15</v>
      </c>
      <c r="F58" s="2">
        <v>50</v>
      </c>
      <c r="G58" s="2">
        <v>1</v>
      </c>
      <c r="H58" s="28"/>
    </row>
    <row r="59" spans="1:8">
      <c r="A59" s="2">
        <v>56</v>
      </c>
      <c r="B59" s="3" t="s">
        <v>36</v>
      </c>
      <c r="C59" s="2">
        <v>3</v>
      </c>
      <c r="D59" s="2" t="s">
        <v>8</v>
      </c>
      <c r="E59" s="2" t="s">
        <v>9</v>
      </c>
      <c r="F59" s="2">
        <v>50</v>
      </c>
      <c r="G59" s="2">
        <v>1</v>
      </c>
      <c r="H59" s="28">
        <v>8</v>
      </c>
    </row>
    <row r="60" spans="1:8">
      <c r="A60" s="2">
        <v>57</v>
      </c>
      <c r="B60" s="3" t="s">
        <v>36</v>
      </c>
      <c r="C60" s="2">
        <v>3</v>
      </c>
      <c r="D60" s="2" t="s">
        <v>8</v>
      </c>
      <c r="E60" s="2" t="s">
        <v>11</v>
      </c>
      <c r="F60" s="2">
        <v>50</v>
      </c>
      <c r="G60" s="2">
        <v>3</v>
      </c>
      <c r="H60" s="28"/>
    </row>
    <row r="61" spans="1:8">
      <c r="A61" s="2">
        <v>58</v>
      </c>
      <c r="B61" s="3" t="s">
        <v>36</v>
      </c>
      <c r="C61" s="2">
        <v>3</v>
      </c>
      <c r="D61" s="2" t="s">
        <v>8</v>
      </c>
      <c r="E61" s="2" t="s">
        <v>12</v>
      </c>
      <c r="F61" s="2">
        <v>50</v>
      </c>
      <c r="G61" s="2">
        <v>2</v>
      </c>
      <c r="H61" s="28"/>
    </row>
    <row r="62" spans="1:8">
      <c r="A62" s="2">
        <v>59</v>
      </c>
      <c r="B62" s="3" t="s">
        <v>36</v>
      </c>
      <c r="C62" s="2">
        <v>3</v>
      </c>
      <c r="D62" s="2" t="s">
        <v>8</v>
      </c>
      <c r="E62" s="2" t="s">
        <v>13</v>
      </c>
      <c r="F62" s="2">
        <v>50</v>
      </c>
      <c r="G62" s="2">
        <v>1</v>
      </c>
      <c r="H62" s="28"/>
    </row>
    <row r="63" spans="1:8">
      <c r="A63" s="2">
        <v>60</v>
      </c>
      <c r="B63" s="3" t="s">
        <v>36</v>
      </c>
      <c r="C63" s="2">
        <v>3</v>
      </c>
      <c r="D63" s="2" t="s">
        <v>8</v>
      </c>
      <c r="E63" s="2" t="s">
        <v>14</v>
      </c>
      <c r="F63" s="2">
        <v>50</v>
      </c>
      <c r="G63" s="2">
        <v>1</v>
      </c>
      <c r="H63" s="28"/>
    </row>
    <row r="64" spans="1:8">
      <c r="A64" s="2">
        <v>61</v>
      </c>
      <c r="B64" s="3" t="s">
        <v>37</v>
      </c>
      <c r="C64" s="2">
        <v>2</v>
      </c>
      <c r="D64" s="2" t="s">
        <v>8</v>
      </c>
      <c r="E64" s="2" t="s">
        <v>9</v>
      </c>
      <c r="F64" s="2">
        <v>50</v>
      </c>
      <c r="G64" s="2">
        <v>1</v>
      </c>
      <c r="H64" s="28">
        <v>13</v>
      </c>
    </row>
    <row r="65" spans="1:8">
      <c r="A65" s="2">
        <v>62</v>
      </c>
      <c r="B65" s="3" t="s">
        <v>37</v>
      </c>
      <c r="C65" s="2">
        <v>2</v>
      </c>
      <c r="D65" s="2" t="s">
        <v>8</v>
      </c>
      <c r="E65" s="2" t="s">
        <v>12</v>
      </c>
      <c r="F65" s="2">
        <v>50</v>
      </c>
      <c r="G65" s="2">
        <v>2</v>
      </c>
      <c r="H65" s="28"/>
    </row>
    <row r="66" spans="1:8">
      <c r="A66" s="2">
        <v>63</v>
      </c>
      <c r="B66" s="3" t="s">
        <v>37</v>
      </c>
      <c r="C66" s="2">
        <v>2</v>
      </c>
      <c r="D66" s="2" t="s">
        <v>8</v>
      </c>
      <c r="E66" s="2" t="s">
        <v>13</v>
      </c>
      <c r="F66" s="2">
        <v>50</v>
      </c>
      <c r="G66" s="2">
        <v>2</v>
      </c>
      <c r="H66" s="28"/>
    </row>
    <row r="67" spans="1:8">
      <c r="A67" s="2">
        <v>64</v>
      </c>
      <c r="B67" s="3" t="s">
        <v>37</v>
      </c>
      <c r="C67" s="2">
        <v>2</v>
      </c>
      <c r="D67" s="2" t="s">
        <v>8</v>
      </c>
      <c r="E67" s="2" t="s">
        <v>14</v>
      </c>
      <c r="F67" s="2">
        <v>50</v>
      </c>
      <c r="G67" s="2">
        <v>8</v>
      </c>
      <c r="H67" s="28"/>
    </row>
    <row r="68" spans="1:8">
      <c r="A68" s="2">
        <v>65</v>
      </c>
      <c r="B68" s="3" t="s">
        <v>38</v>
      </c>
      <c r="C68" s="2">
        <v>2</v>
      </c>
      <c r="D68" s="2" t="s">
        <v>8</v>
      </c>
      <c r="E68" s="2" t="s">
        <v>11</v>
      </c>
      <c r="F68" s="2">
        <v>50</v>
      </c>
      <c r="G68" s="2">
        <v>1</v>
      </c>
      <c r="H68" s="28">
        <v>8</v>
      </c>
    </row>
    <row r="69" spans="1:8">
      <c r="A69" s="2">
        <v>66</v>
      </c>
      <c r="B69" s="3" t="s">
        <v>38</v>
      </c>
      <c r="C69" s="2">
        <v>2</v>
      </c>
      <c r="D69" s="2" t="s">
        <v>8</v>
      </c>
      <c r="E69" s="2" t="s">
        <v>12</v>
      </c>
      <c r="F69" s="2">
        <v>50</v>
      </c>
      <c r="G69" s="2">
        <v>2</v>
      </c>
      <c r="H69" s="28"/>
    </row>
    <row r="70" spans="1:8">
      <c r="A70" s="2">
        <v>67</v>
      </c>
      <c r="B70" s="3" t="s">
        <v>38</v>
      </c>
      <c r="C70" s="2">
        <v>2</v>
      </c>
      <c r="D70" s="2" t="s">
        <v>8</v>
      </c>
      <c r="E70" s="2" t="s">
        <v>13</v>
      </c>
      <c r="F70" s="2">
        <v>50</v>
      </c>
      <c r="G70" s="2">
        <v>3</v>
      </c>
      <c r="H70" s="28"/>
    </row>
    <row r="71" spans="1:8">
      <c r="A71" s="2">
        <v>68</v>
      </c>
      <c r="B71" s="3" t="s">
        <v>38</v>
      </c>
      <c r="C71" s="2">
        <v>2</v>
      </c>
      <c r="D71" s="2" t="s">
        <v>8</v>
      </c>
      <c r="E71" s="2" t="s">
        <v>14</v>
      </c>
      <c r="F71" s="2">
        <v>50</v>
      </c>
      <c r="G71" s="2">
        <v>2</v>
      </c>
      <c r="H71" s="28"/>
    </row>
    <row r="72" spans="1:8">
      <c r="A72" s="2">
        <v>69</v>
      </c>
      <c r="B72" s="3" t="s">
        <v>39</v>
      </c>
      <c r="C72" s="2">
        <v>4</v>
      </c>
      <c r="D72" s="2" t="s">
        <v>8</v>
      </c>
      <c r="E72" s="2" t="s">
        <v>9</v>
      </c>
      <c r="F72" s="2">
        <v>50</v>
      </c>
      <c r="G72" s="2">
        <v>2</v>
      </c>
      <c r="H72" s="28">
        <v>6</v>
      </c>
    </row>
    <row r="73" spans="1:8">
      <c r="A73" s="2">
        <v>70</v>
      </c>
      <c r="B73" s="3" t="s">
        <v>39</v>
      </c>
      <c r="C73" s="2">
        <v>4</v>
      </c>
      <c r="D73" s="2" t="s">
        <v>8</v>
      </c>
      <c r="E73" s="2" t="s">
        <v>12</v>
      </c>
      <c r="F73" s="2">
        <v>50</v>
      </c>
      <c r="G73" s="2">
        <v>4</v>
      </c>
      <c r="H73" s="28"/>
    </row>
    <row r="74" spans="1:8">
      <c r="A74" s="2">
        <v>71</v>
      </c>
      <c r="B74" s="3" t="s">
        <v>40</v>
      </c>
      <c r="C74" s="2">
        <v>4</v>
      </c>
      <c r="D74" s="2" t="s">
        <v>8</v>
      </c>
      <c r="E74" s="2" t="s">
        <v>9</v>
      </c>
      <c r="F74" s="2">
        <v>50</v>
      </c>
      <c r="G74" s="2">
        <v>2</v>
      </c>
      <c r="H74" s="28">
        <v>6</v>
      </c>
    </row>
    <row r="75" spans="1:8">
      <c r="A75" s="2">
        <v>72</v>
      </c>
      <c r="B75" s="3" t="s">
        <v>40</v>
      </c>
      <c r="C75" s="2">
        <v>4</v>
      </c>
      <c r="D75" s="2" t="s">
        <v>8</v>
      </c>
      <c r="E75" s="2" t="s">
        <v>12</v>
      </c>
      <c r="F75" s="2">
        <v>50</v>
      </c>
      <c r="G75" s="2">
        <v>4</v>
      </c>
      <c r="H75" s="28"/>
    </row>
    <row r="76" spans="1:8">
      <c r="A76" s="2">
        <v>73</v>
      </c>
      <c r="B76" s="3" t="s">
        <v>41</v>
      </c>
      <c r="C76" s="2">
        <v>3</v>
      </c>
      <c r="D76" s="2" t="s">
        <v>8</v>
      </c>
      <c r="E76" s="2" t="s">
        <v>11</v>
      </c>
      <c r="F76" s="2">
        <v>50</v>
      </c>
      <c r="G76" s="2">
        <v>1</v>
      </c>
      <c r="H76" s="28">
        <v>2</v>
      </c>
    </row>
    <row r="77" spans="1:8">
      <c r="A77" s="2">
        <v>74</v>
      </c>
      <c r="B77" s="3" t="s">
        <v>41</v>
      </c>
      <c r="C77" s="2">
        <v>3</v>
      </c>
      <c r="D77" s="2" t="s">
        <v>8</v>
      </c>
      <c r="E77" s="2" t="s">
        <v>12</v>
      </c>
      <c r="F77" s="2">
        <v>50</v>
      </c>
      <c r="G77" s="2">
        <v>1</v>
      </c>
      <c r="H77" s="28"/>
    </row>
    <row r="78" spans="1:8">
      <c r="A78" s="2">
        <v>75</v>
      </c>
      <c r="B78" s="3" t="s">
        <v>42</v>
      </c>
      <c r="C78" s="2">
        <v>3</v>
      </c>
      <c r="D78" s="2" t="s">
        <v>8</v>
      </c>
      <c r="E78" s="2" t="s">
        <v>11</v>
      </c>
      <c r="F78" s="2">
        <v>50</v>
      </c>
      <c r="G78" s="2">
        <v>3</v>
      </c>
      <c r="H78" s="28">
        <v>4</v>
      </c>
    </row>
    <row r="79" spans="1:8">
      <c r="A79" s="2">
        <v>76</v>
      </c>
      <c r="B79" s="3" t="s">
        <v>42</v>
      </c>
      <c r="C79" s="2">
        <v>3</v>
      </c>
      <c r="D79" s="2" t="s">
        <v>8</v>
      </c>
      <c r="E79" s="2" t="s">
        <v>12</v>
      </c>
      <c r="F79" s="2">
        <v>50</v>
      </c>
      <c r="G79" s="2">
        <v>1</v>
      </c>
      <c r="H79" s="28"/>
    </row>
    <row r="80" spans="1:8">
      <c r="A80" s="2">
        <v>77</v>
      </c>
      <c r="B80" s="3" t="s">
        <v>43</v>
      </c>
      <c r="C80" s="2">
        <v>3</v>
      </c>
      <c r="D80" s="2" t="s">
        <v>8</v>
      </c>
      <c r="E80" s="2" t="s">
        <v>11</v>
      </c>
      <c r="F80" s="2">
        <v>50</v>
      </c>
      <c r="G80" s="2">
        <v>1</v>
      </c>
      <c r="H80" s="2">
        <v>1</v>
      </c>
    </row>
    <row r="81" spans="1:8">
      <c r="A81" s="2">
        <v>78</v>
      </c>
      <c r="B81" s="3" t="s">
        <v>44</v>
      </c>
      <c r="C81" s="2">
        <v>4</v>
      </c>
      <c r="D81" s="2" t="s">
        <v>8</v>
      </c>
      <c r="E81" s="2" t="s">
        <v>12</v>
      </c>
      <c r="F81" s="2">
        <v>50</v>
      </c>
      <c r="G81" s="2">
        <v>6</v>
      </c>
      <c r="H81" s="2">
        <v>6</v>
      </c>
    </row>
    <row r="82" spans="1:8">
      <c r="A82" s="2">
        <v>79</v>
      </c>
      <c r="B82" s="3" t="s">
        <v>45</v>
      </c>
      <c r="C82" s="2">
        <v>3</v>
      </c>
      <c r="D82" s="2" t="s">
        <v>8</v>
      </c>
      <c r="E82" s="2" t="s">
        <v>11</v>
      </c>
      <c r="F82" s="2">
        <v>50</v>
      </c>
      <c r="G82" s="2">
        <v>3</v>
      </c>
      <c r="H82" s="28">
        <v>24</v>
      </c>
    </row>
    <row r="83" spans="1:8">
      <c r="A83" s="2">
        <v>80</v>
      </c>
      <c r="B83" s="3" t="s">
        <v>45</v>
      </c>
      <c r="C83" s="2">
        <v>3</v>
      </c>
      <c r="D83" s="2" t="s">
        <v>8</v>
      </c>
      <c r="E83" s="2" t="s">
        <v>12</v>
      </c>
      <c r="F83" s="2">
        <v>50</v>
      </c>
      <c r="G83" s="2">
        <v>13</v>
      </c>
      <c r="H83" s="28"/>
    </row>
    <row r="84" spans="1:8">
      <c r="A84" s="2">
        <v>81</v>
      </c>
      <c r="B84" s="3" t="s">
        <v>45</v>
      </c>
      <c r="C84" s="2">
        <v>3</v>
      </c>
      <c r="D84" s="2" t="s">
        <v>8</v>
      </c>
      <c r="E84" s="2" t="s">
        <v>13</v>
      </c>
      <c r="F84" s="2">
        <v>50</v>
      </c>
      <c r="G84" s="2">
        <v>8</v>
      </c>
      <c r="H84" s="28"/>
    </row>
    <row r="85" spans="1:8">
      <c r="A85" s="2">
        <v>82</v>
      </c>
      <c r="B85" s="3" t="s">
        <v>46</v>
      </c>
      <c r="C85" s="2">
        <v>3</v>
      </c>
      <c r="D85" s="2" t="s">
        <v>8</v>
      </c>
      <c r="E85" s="2" t="s">
        <v>9</v>
      </c>
      <c r="F85" s="2">
        <v>50</v>
      </c>
      <c r="G85" s="2">
        <v>1</v>
      </c>
      <c r="H85" s="2">
        <v>1</v>
      </c>
    </row>
    <row r="86" spans="1:8">
      <c r="A86" s="2">
        <v>83</v>
      </c>
      <c r="B86" s="3" t="s">
        <v>47</v>
      </c>
      <c r="C86" s="2">
        <v>2</v>
      </c>
      <c r="D86" s="2" t="s">
        <v>8</v>
      </c>
      <c r="E86" s="2" t="s">
        <v>11</v>
      </c>
      <c r="F86" s="2">
        <v>50</v>
      </c>
      <c r="G86" s="2">
        <v>3</v>
      </c>
      <c r="H86" s="28">
        <v>16</v>
      </c>
    </row>
    <row r="87" spans="1:8">
      <c r="A87" s="2">
        <v>84</v>
      </c>
      <c r="B87" s="3" t="s">
        <v>47</v>
      </c>
      <c r="C87" s="2">
        <v>2</v>
      </c>
      <c r="D87" s="2" t="s">
        <v>8</v>
      </c>
      <c r="E87" s="2" t="s">
        <v>12</v>
      </c>
      <c r="F87" s="2">
        <v>50</v>
      </c>
      <c r="G87" s="2">
        <v>2</v>
      </c>
      <c r="H87" s="28"/>
    </row>
    <row r="88" spans="1:8">
      <c r="A88" s="2">
        <v>85</v>
      </c>
      <c r="B88" s="3" t="s">
        <v>47</v>
      </c>
      <c r="C88" s="2">
        <v>2</v>
      </c>
      <c r="D88" s="2" t="s">
        <v>8</v>
      </c>
      <c r="E88" s="2" t="s">
        <v>13</v>
      </c>
      <c r="F88" s="2">
        <v>50</v>
      </c>
      <c r="G88" s="2">
        <v>4</v>
      </c>
      <c r="H88" s="28"/>
    </row>
    <row r="89" spans="1:8">
      <c r="A89" s="2">
        <v>86</v>
      </c>
      <c r="B89" s="3" t="s">
        <v>47</v>
      </c>
      <c r="C89" s="2">
        <v>2</v>
      </c>
      <c r="D89" s="2" t="s">
        <v>8</v>
      </c>
      <c r="E89" s="2" t="s">
        <v>14</v>
      </c>
      <c r="F89" s="2">
        <v>50</v>
      </c>
      <c r="G89" s="2">
        <v>7</v>
      </c>
      <c r="H89" s="28"/>
    </row>
    <row r="90" spans="1:8">
      <c r="A90" s="2">
        <v>87</v>
      </c>
      <c r="B90" s="3" t="s">
        <v>48</v>
      </c>
      <c r="C90" s="2">
        <v>3</v>
      </c>
      <c r="D90" s="2" t="s">
        <v>8</v>
      </c>
      <c r="E90" s="2" t="s">
        <v>9</v>
      </c>
      <c r="F90" s="2">
        <v>50</v>
      </c>
      <c r="G90" s="2">
        <v>2</v>
      </c>
      <c r="H90" s="28">
        <v>12</v>
      </c>
    </row>
    <row r="91" spans="1:8">
      <c r="A91" s="2">
        <v>88</v>
      </c>
      <c r="B91" s="3" t="s">
        <v>48</v>
      </c>
      <c r="C91" s="2">
        <v>3</v>
      </c>
      <c r="D91" s="2" t="s">
        <v>8</v>
      </c>
      <c r="E91" s="2" t="s">
        <v>11</v>
      </c>
      <c r="F91" s="2">
        <v>50</v>
      </c>
      <c r="G91" s="2">
        <v>1</v>
      </c>
      <c r="H91" s="28"/>
    </row>
    <row r="92" spans="1:8">
      <c r="A92" s="2">
        <v>89</v>
      </c>
      <c r="B92" s="3" t="s">
        <v>48</v>
      </c>
      <c r="C92" s="2">
        <v>3</v>
      </c>
      <c r="D92" s="2" t="s">
        <v>8</v>
      </c>
      <c r="E92" s="2" t="s">
        <v>12</v>
      </c>
      <c r="F92" s="2">
        <v>50</v>
      </c>
      <c r="G92" s="2">
        <v>1</v>
      </c>
      <c r="H92" s="28"/>
    </row>
    <row r="93" spans="1:8">
      <c r="A93" s="2">
        <v>90</v>
      </c>
      <c r="B93" s="3" t="s">
        <v>48</v>
      </c>
      <c r="C93" s="2">
        <v>3</v>
      </c>
      <c r="D93" s="2" t="s">
        <v>8</v>
      </c>
      <c r="E93" s="2" t="s">
        <v>13</v>
      </c>
      <c r="F93" s="2">
        <v>50</v>
      </c>
      <c r="G93" s="2">
        <v>4</v>
      </c>
      <c r="H93" s="28"/>
    </row>
    <row r="94" spans="1:8">
      <c r="A94" s="2">
        <v>91</v>
      </c>
      <c r="B94" s="3" t="s">
        <v>48</v>
      </c>
      <c r="C94" s="2">
        <v>3</v>
      </c>
      <c r="D94" s="2" t="s">
        <v>8</v>
      </c>
      <c r="E94" s="2" t="s">
        <v>14</v>
      </c>
      <c r="F94" s="2">
        <v>50</v>
      </c>
      <c r="G94" s="2">
        <v>4</v>
      </c>
      <c r="H94" s="28"/>
    </row>
    <row r="95" spans="1:8">
      <c r="A95" s="2">
        <v>92</v>
      </c>
      <c r="B95" s="3" t="s">
        <v>49</v>
      </c>
      <c r="C95" s="2">
        <v>2</v>
      </c>
      <c r="D95" s="2" t="s">
        <v>8</v>
      </c>
      <c r="E95" s="2" t="s">
        <v>11</v>
      </c>
      <c r="F95" s="2">
        <v>50</v>
      </c>
      <c r="G95" s="2">
        <v>1</v>
      </c>
      <c r="H95" s="28">
        <v>2</v>
      </c>
    </row>
    <row r="96" spans="1:8">
      <c r="A96" s="2">
        <v>93</v>
      </c>
      <c r="B96" s="3" t="s">
        <v>49</v>
      </c>
      <c r="C96" s="2">
        <v>2</v>
      </c>
      <c r="D96" s="2" t="s">
        <v>8</v>
      </c>
      <c r="E96" s="2" t="s">
        <v>14</v>
      </c>
      <c r="F96" s="2">
        <v>50</v>
      </c>
      <c r="G96" s="2">
        <v>1</v>
      </c>
      <c r="H96" s="28"/>
    </row>
    <row r="97" spans="1:8">
      <c r="A97" s="2">
        <v>94</v>
      </c>
      <c r="B97" s="3" t="s">
        <v>50</v>
      </c>
      <c r="C97" s="2">
        <v>2</v>
      </c>
      <c r="D97" s="2" t="s">
        <v>8</v>
      </c>
      <c r="E97" s="2" t="s">
        <v>9</v>
      </c>
      <c r="F97" s="2">
        <v>50</v>
      </c>
      <c r="G97" s="2">
        <v>1</v>
      </c>
      <c r="H97" s="28">
        <v>11</v>
      </c>
    </row>
    <row r="98" spans="1:8">
      <c r="A98" s="2">
        <v>95</v>
      </c>
      <c r="B98" s="3" t="s">
        <v>50</v>
      </c>
      <c r="C98" s="2">
        <v>2</v>
      </c>
      <c r="D98" s="2" t="s">
        <v>8</v>
      </c>
      <c r="E98" s="2" t="s">
        <v>11</v>
      </c>
      <c r="F98" s="2">
        <v>50</v>
      </c>
      <c r="G98" s="2">
        <v>3</v>
      </c>
      <c r="H98" s="28"/>
    </row>
    <row r="99" spans="1:8">
      <c r="A99" s="2">
        <v>96</v>
      </c>
      <c r="B99" s="3" t="s">
        <v>50</v>
      </c>
      <c r="C99" s="2">
        <v>2</v>
      </c>
      <c r="D99" s="2" t="s">
        <v>8</v>
      </c>
      <c r="E99" s="2" t="s">
        <v>12</v>
      </c>
      <c r="F99" s="2">
        <v>50</v>
      </c>
      <c r="G99" s="2">
        <v>3</v>
      </c>
      <c r="H99" s="28"/>
    </row>
    <row r="100" spans="1:8">
      <c r="A100" s="2">
        <v>97</v>
      </c>
      <c r="B100" s="3" t="s">
        <v>50</v>
      </c>
      <c r="C100" s="2">
        <v>2</v>
      </c>
      <c r="D100" s="2" t="s">
        <v>8</v>
      </c>
      <c r="E100" s="2" t="s">
        <v>13</v>
      </c>
      <c r="F100" s="2">
        <v>50</v>
      </c>
      <c r="G100" s="2">
        <v>3</v>
      </c>
      <c r="H100" s="28"/>
    </row>
    <row r="101" spans="1:8">
      <c r="A101" s="2">
        <v>98</v>
      </c>
      <c r="B101" s="3" t="s">
        <v>50</v>
      </c>
      <c r="C101" s="2">
        <v>2</v>
      </c>
      <c r="D101" s="2" t="s">
        <v>8</v>
      </c>
      <c r="E101" s="2" t="s">
        <v>14</v>
      </c>
      <c r="F101" s="2">
        <v>50</v>
      </c>
      <c r="G101" s="2">
        <v>1</v>
      </c>
      <c r="H101" s="28"/>
    </row>
    <row r="102" spans="1:8">
      <c r="A102" s="2">
        <v>99</v>
      </c>
      <c r="B102" s="3" t="s">
        <v>51</v>
      </c>
      <c r="C102" s="2">
        <v>2</v>
      </c>
      <c r="D102" s="2" t="s">
        <v>8</v>
      </c>
      <c r="E102" s="2" t="s">
        <v>9</v>
      </c>
      <c r="F102" s="2">
        <v>50</v>
      </c>
      <c r="G102" s="2">
        <v>1</v>
      </c>
      <c r="H102" s="28">
        <v>6</v>
      </c>
    </row>
    <row r="103" spans="1:8">
      <c r="A103" s="2">
        <v>100</v>
      </c>
      <c r="B103" s="3" t="s">
        <v>51</v>
      </c>
      <c r="C103" s="2">
        <v>2</v>
      </c>
      <c r="D103" s="2" t="s">
        <v>8</v>
      </c>
      <c r="E103" s="2" t="s">
        <v>12</v>
      </c>
      <c r="F103" s="2">
        <v>50</v>
      </c>
      <c r="G103" s="2">
        <v>2</v>
      </c>
      <c r="H103" s="28"/>
    </row>
    <row r="104" spans="1:8">
      <c r="A104" s="2">
        <v>101</v>
      </c>
      <c r="B104" s="3" t="s">
        <v>51</v>
      </c>
      <c r="C104" s="2">
        <v>2</v>
      </c>
      <c r="D104" s="2" t="s">
        <v>8</v>
      </c>
      <c r="E104" s="2" t="s">
        <v>13</v>
      </c>
      <c r="F104" s="2">
        <v>50</v>
      </c>
      <c r="G104" s="2">
        <v>3</v>
      </c>
      <c r="H104" s="28"/>
    </row>
    <row r="105" spans="1:8">
      <c r="A105" s="2">
        <v>102</v>
      </c>
      <c r="B105" s="3" t="s">
        <v>52</v>
      </c>
      <c r="C105" s="2">
        <v>2</v>
      </c>
      <c r="D105" s="2" t="s">
        <v>8</v>
      </c>
      <c r="E105" s="2" t="s">
        <v>9</v>
      </c>
      <c r="F105" s="2">
        <v>50</v>
      </c>
      <c r="G105" s="2">
        <v>2</v>
      </c>
      <c r="H105" s="28">
        <v>4</v>
      </c>
    </row>
    <row r="106" spans="1:8">
      <c r="A106" s="2">
        <v>103</v>
      </c>
      <c r="B106" s="3" t="s">
        <v>52</v>
      </c>
      <c r="C106" s="2">
        <v>2</v>
      </c>
      <c r="D106" s="2" t="s">
        <v>8</v>
      </c>
      <c r="E106" s="2" t="s">
        <v>11</v>
      </c>
      <c r="F106" s="2">
        <v>50</v>
      </c>
      <c r="G106" s="2">
        <v>1</v>
      </c>
      <c r="H106" s="28"/>
    </row>
    <row r="107" spans="1:8">
      <c r="A107" s="2">
        <v>104</v>
      </c>
      <c r="B107" s="3" t="s">
        <v>52</v>
      </c>
      <c r="C107" s="2">
        <v>2</v>
      </c>
      <c r="D107" s="2" t="s">
        <v>8</v>
      </c>
      <c r="E107" s="2" t="s">
        <v>12</v>
      </c>
      <c r="F107" s="2">
        <v>50</v>
      </c>
      <c r="G107" s="2">
        <v>1</v>
      </c>
      <c r="H107" s="28"/>
    </row>
    <row r="108" spans="1:8">
      <c r="A108" s="2">
        <v>105</v>
      </c>
      <c r="B108" s="3" t="s">
        <v>53</v>
      </c>
      <c r="C108" s="2">
        <v>3</v>
      </c>
      <c r="D108" s="2" t="s">
        <v>8</v>
      </c>
      <c r="E108" s="2" t="s">
        <v>11</v>
      </c>
      <c r="F108" s="2">
        <v>50</v>
      </c>
      <c r="G108" s="2">
        <v>1</v>
      </c>
      <c r="H108" s="2">
        <v>1</v>
      </c>
    </row>
    <row r="109" spans="1:8">
      <c r="A109" s="2">
        <v>106</v>
      </c>
      <c r="B109" s="3" t="s">
        <v>54</v>
      </c>
      <c r="C109" s="2">
        <v>3</v>
      </c>
      <c r="D109" s="2" t="s">
        <v>8</v>
      </c>
      <c r="E109" s="2" t="s">
        <v>11</v>
      </c>
      <c r="F109" s="2">
        <v>50</v>
      </c>
      <c r="G109" s="2">
        <v>1</v>
      </c>
      <c r="H109" s="2">
        <v>1</v>
      </c>
    </row>
    <row r="110" spans="1:8">
      <c r="A110" s="2">
        <v>107</v>
      </c>
      <c r="B110" s="3" t="s">
        <v>55</v>
      </c>
      <c r="C110" s="2">
        <v>4</v>
      </c>
      <c r="D110" s="2" t="s">
        <v>8</v>
      </c>
      <c r="E110" s="2" t="s">
        <v>9</v>
      </c>
      <c r="F110" s="2">
        <v>50</v>
      </c>
      <c r="G110" s="2">
        <v>1</v>
      </c>
      <c r="H110" s="28">
        <v>2</v>
      </c>
    </row>
    <row r="111" spans="1:8">
      <c r="A111" s="2">
        <v>108</v>
      </c>
      <c r="B111" s="3" t="s">
        <v>55</v>
      </c>
      <c r="C111" s="2">
        <v>4</v>
      </c>
      <c r="D111" s="2" t="s">
        <v>8</v>
      </c>
      <c r="E111" s="2" t="s">
        <v>11</v>
      </c>
      <c r="F111" s="2">
        <v>50</v>
      </c>
      <c r="G111" s="2">
        <v>1</v>
      </c>
      <c r="H111" s="28"/>
    </row>
    <row r="112" spans="1:8">
      <c r="A112" s="2">
        <v>109</v>
      </c>
      <c r="B112" s="3" t="s">
        <v>56</v>
      </c>
      <c r="C112" s="2">
        <v>2</v>
      </c>
      <c r="D112" s="2" t="s">
        <v>8</v>
      </c>
      <c r="E112" s="2" t="s">
        <v>9</v>
      </c>
      <c r="F112" s="2">
        <v>50</v>
      </c>
      <c r="G112" s="2">
        <v>2</v>
      </c>
      <c r="H112" s="28">
        <v>3</v>
      </c>
    </row>
    <row r="113" spans="1:8">
      <c r="A113" s="2">
        <v>110</v>
      </c>
      <c r="B113" s="3" t="s">
        <v>56</v>
      </c>
      <c r="C113" s="2">
        <v>2</v>
      </c>
      <c r="D113" s="2" t="s">
        <v>8</v>
      </c>
      <c r="E113" s="2" t="s">
        <v>12</v>
      </c>
      <c r="F113" s="2">
        <v>50</v>
      </c>
      <c r="G113" s="2">
        <v>1</v>
      </c>
      <c r="H113" s="28"/>
    </row>
    <row r="114" spans="1:8">
      <c r="A114" s="2">
        <v>111</v>
      </c>
      <c r="B114" s="3" t="s">
        <v>57</v>
      </c>
      <c r="C114" s="2">
        <v>2</v>
      </c>
      <c r="D114" s="2" t="s">
        <v>8</v>
      </c>
      <c r="E114" s="2" t="s">
        <v>9</v>
      </c>
      <c r="F114" s="2">
        <v>50</v>
      </c>
      <c r="G114" s="2">
        <v>1</v>
      </c>
      <c r="H114" s="28">
        <v>4</v>
      </c>
    </row>
    <row r="115" spans="1:8">
      <c r="A115" s="2">
        <v>112</v>
      </c>
      <c r="B115" s="3" t="s">
        <v>57</v>
      </c>
      <c r="C115" s="2">
        <v>2</v>
      </c>
      <c r="D115" s="2" t="s">
        <v>8</v>
      </c>
      <c r="E115" s="2" t="s">
        <v>11</v>
      </c>
      <c r="F115" s="2">
        <v>50</v>
      </c>
      <c r="G115" s="2">
        <v>2</v>
      </c>
      <c r="H115" s="28"/>
    </row>
    <row r="116" spans="1:8">
      <c r="A116" s="2">
        <v>113</v>
      </c>
      <c r="B116" s="3" t="s">
        <v>57</v>
      </c>
      <c r="C116" s="2">
        <v>2</v>
      </c>
      <c r="D116" s="2" t="s">
        <v>8</v>
      </c>
      <c r="E116" s="2" t="s">
        <v>12</v>
      </c>
      <c r="F116" s="2">
        <v>50</v>
      </c>
      <c r="G116" s="2">
        <v>1</v>
      </c>
      <c r="H116" s="28"/>
    </row>
    <row r="117" spans="1:8">
      <c r="A117" s="2">
        <v>114</v>
      </c>
      <c r="B117" s="3" t="s">
        <v>58</v>
      </c>
      <c r="C117" s="2">
        <v>2</v>
      </c>
      <c r="D117" s="2" t="s">
        <v>8</v>
      </c>
      <c r="E117" s="2" t="s">
        <v>9</v>
      </c>
      <c r="F117" s="2">
        <v>50</v>
      </c>
      <c r="G117" s="2">
        <v>1</v>
      </c>
      <c r="H117" s="28">
        <v>2</v>
      </c>
    </row>
    <row r="118" spans="1:8">
      <c r="A118" s="2">
        <v>115</v>
      </c>
      <c r="B118" s="3" t="s">
        <v>58</v>
      </c>
      <c r="C118" s="2">
        <v>2</v>
      </c>
      <c r="D118" s="2" t="s">
        <v>8</v>
      </c>
      <c r="E118" s="2" t="s">
        <v>12</v>
      </c>
      <c r="F118" s="2">
        <v>50</v>
      </c>
      <c r="G118" s="2">
        <v>1</v>
      </c>
      <c r="H118" s="28"/>
    </row>
    <row r="119" spans="1:8">
      <c r="A119" s="2">
        <v>116</v>
      </c>
      <c r="B119" s="3" t="s">
        <v>59</v>
      </c>
      <c r="C119" s="2">
        <v>3</v>
      </c>
      <c r="D119" s="2" t="s">
        <v>8</v>
      </c>
      <c r="E119" s="2" t="s">
        <v>11</v>
      </c>
      <c r="F119" s="2">
        <v>30</v>
      </c>
      <c r="G119" s="2">
        <v>1</v>
      </c>
      <c r="H119" s="2">
        <v>1</v>
      </c>
    </row>
    <row r="120" spans="1:8">
      <c r="A120" s="2">
        <v>117</v>
      </c>
      <c r="B120" s="3" t="s">
        <v>60</v>
      </c>
      <c r="C120" s="2">
        <v>4</v>
      </c>
      <c r="D120" s="2" t="s">
        <v>8</v>
      </c>
      <c r="E120" s="2" t="s">
        <v>12</v>
      </c>
      <c r="F120" s="2">
        <v>50</v>
      </c>
      <c r="G120" s="2">
        <v>1</v>
      </c>
      <c r="H120" s="28">
        <v>5</v>
      </c>
    </row>
    <row r="121" spans="1:8">
      <c r="A121" s="2">
        <v>118</v>
      </c>
      <c r="B121" s="3" t="s">
        <v>60</v>
      </c>
      <c r="C121" s="2">
        <v>4</v>
      </c>
      <c r="D121" s="2" t="s">
        <v>8</v>
      </c>
      <c r="E121" s="2" t="s">
        <v>13</v>
      </c>
      <c r="F121" s="2">
        <v>50</v>
      </c>
      <c r="G121" s="2">
        <v>1</v>
      </c>
      <c r="H121" s="28"/>
    </row>
    <row r="122" spans="1:8">
      <c r="A122" s="2">
        <v>119</v>
      </c>
      <c r="B122" s="3" t="s">
        <v>60</v>
      </c>
      <c r="C122" s="2">
        <v>4</v>
      </c>
      <c r="D122" s="2" t="s">
        <v>8</v>
      </c>
      <c r="E122" s="2" t="s">
        <v>14</v>
      </c>
      <c r="F122" s="2">
        <v>50</v>
      </c>
      <c r="G122" s="2">
        <v>3</v>
      </c>
      <c r="H122" s="28"/>
    </row>
    <row r="123" spans="1:8">
      <c r="A123" s="2">
        <v>120</v>
      </c>
      <c r="B123" s="3" t="s">
        <v>61</v>
      </c>
      <c r="C123" s="2">
        <v>2</v>
      </c>
      <c r="D123" s="2" t="s">
        <v>8</v>
      </c>
      <c r="E123" s="2" t="s">
        <v>9</v>
      </c>
      <c r="F123" s="2">
        <v>50</v>
      </c>
      <c r="G123" s="2">
        <v>1</v>
      </c>
      <c r="H123" s="28">
        <v>5</v>
      </c>
    </row>
    <row r="124" spans="1:8">
      <c r="A124" s="2">
        <v>121</v>
      </c>
      <c r="B124" s="3" t="s">
        <v>61</v>
      </c>
      <c r="C124" s="2">
        <v>2</v>
      </c>
      <c r="D124" s="2" t="s">
        <v>8</v>
      </c>
      <c r="E124" s="2" t="s">
        <v>11</v>
      </c>
      <c r="F124" s="2">
        <v>50</v>
      </c>
      <c r="G124" s="2">
        <v>1</v>
      </c>
      <c r="H124" s="28"/>
    </row>
    <row r="125" spans="1:8">
      <c r="A125" s="2">
        <v>122</v>
      </c>
      <c r="B125" s="3" t="s">
        <v>61</v>
      </c>
      <c r="C125" s="2">
        <v>2</v>
      </c>
      <c r="D125" s="2" t="s">
        <v>8</v>
      </c>
      <c r="E125" s="2" t="s">
        <v>13</v>
      </c>
      <c r="F125" s="2">
        <v>50</v>
      </c>
      <c r="G125" s="2">
        <v>1</v>
      </c>
      <c r="H125" s="28"/>
    </row>
    <row r="126" spans="1:8">
      <c r="A126" s="2">
        <v>123</v>
      </c>
      <c r="B126" s="3" t="s">
        <v>61</v>
      </c>
      <c r="C126" s="2">
        <v>2</v>
      </c>
      <c r="D126" s="2" t="s">
        <v>8</v>
      </c>
      <c r="E126" s="2" t="s">
        <v>14</v>
      </c>
      <c r="F126" s="2">
        <v>50</v>
      </c>
      <c r="G126" s="2">
        <v>2</v>
      </c>
      <c r="H126" s="28"/>
    </row>
    <row r="127" spans="1:8">
      <c r="A127" s="2">
        <v>124</v>
      </c>
      <c r="B127" s="3" t="s">
        <v>62</v>
      </c>
      <c r="C127" s="2">
        <v>3</v>
      </c>
      <c r="D127" s="2" t="s">
        <v>8</v>
      </c>
      <c r="E127" s="2" t="s">
        <v>11</v>
      </c>
      <c r="F127" s="2">
        <v>50</v>
      </c>
      <c r="G127" s="2">
        <v>3</v>
      </c>
      <c r="H127" s="28">
        <v>8</v>
      </c>
    </row>
    <row r="128" spans="1:8">
      <c r="A128" s="2">
        <v>125</v>
      </c>
      <c r="B128" s="3" t="s">
        <v>62</v>
      </c>
      <c r="C128" s="2">
        <v>3</v>
      </c>
      <c r="D128" s="2" t="s">
        <v>8</v>
      </c>
      <c r="E128" s="2" t="s">
        <v>12</v>
      </c>
      <c r="F128" s="2">
        <v>50</v>
      </c>
      <c r="G128" s="2">
        <v>2</v>
      </c>
      <c r="H128" s="28"/>
    </row>
    <row r="129" spans="1:8">
      <c r="A129" s="2">
        <v>126</v>
      </c>
      <c r="B129" s="3" t="s">
        <v>62</v>
      </c>
      <c r="C129" s="2">
        <v>3</v>
      </c>
      <c r="D129" s="2" t="s">
        <v>8</v>
      </c>
      <c r="E129" s="2" t="s">
        <v>13</v>
      </c>
      <c r="F129" s="2">
        <v>50</v>
      </c>
      <c r="G129" s="2">
        <v>3</v>
      </c>
      <c r="H129" s="28"/>
    </row>
    <row r="130" spans="1:8">
      <c r="A130" s="2">
        <v>127</v>
      </c>
      <c r="B130" s="3" t="s">
        <v>63</v>
      </c>
      <c r="C130" s="2">
        <v>3</v>
      </c>
      <c r="D130" s="2" t="s">
        <v>8</v>
      </c>
      <c r="E130" s="2" t="s">
        <v>9</v>
      </c>
      <c r="F130" s="2">
        <v>50</v>
      </c>
      <c r="G130" s="2">
        <v>1</v>
      </c>
      <c r="H130" s="28">
        <v>2</v>
      </c>
    </row>
    <row r="131" spans="1:8">
      <c r="A131" s="2">
        <v>128</v>
      </c>
      <c r="B131" s="3" t="s">
        <v>63</v>
      </c>
      <c r="C131" s="2">
        <v>3</v>
      </c>
      <c r="D131" s="2" t="s">
        <v>8</v>
      </c>
      <c r="E131" s="2" t="s">
        <v>11</v>
      </c>
      <c r="F131" s="2">
        <v>50</v>
      </c>
      <c r="G131" s="2">
        <v>1</v>
      </c>
      <c r="H131" s="28"/>
    </row>
    <row r="132" spans="1:8">
      <c r="A132" s="2">
        <v>129</v>
      </c>
      <c r="B132" s="3" t="s">
        <v>64</v>
      </c>
      <c r="C132" s="2">
        <v>2</v>
      </c>
      <c r="D132" s="2" t="s">
        <v>8</v>
      </c>
      <c r="E132" s="2" t="s">
        <v>11</v>
      </c>
      <c r="F132" s="2">
        <v>50</v>
      </c>
      <c r="G132" s="2">
        <v>1</v>
      </c>
      <c r="H132" s="28">
        <v>3</v>
      </c>
    </row>
    <row r="133" spans="1:8">
      <c r="A133" s="2">
        <v>130</v>
      </c>
      <c r="B133" s="3" t="s">
        <v>65</v>
      </c>
      <c r="C133" s="2">
        <v>2</v>
      </c>
      <c r="D133" s="2" t="s">
        <v>8</v>
      </c>
      <c r="E133" s="2" t="s">
        <v>12</v>
      </c>
      <c r="F133" s="2">
        <v>50</v>
      </c>
      <c r="G133" s="2">
        <v>1</v>
      </c>
      <c r="H133" s="28"/>
    </row>
    <row r="134" spans="1:8">
      <c r="A134" s="2">
        <v>131</v>
      </c>
      <c r="B134" s="3" t="s">
        <v>66</v>
      </c>
      <c r="C134" s="2">
        <v>2</v>
      </c>
      <c r="D134" s="2" t="s">
        <v>8</v>
      </c>
      <c r="E134" s="2" t="s">
        <v>13</v>
      </c>
      <c r="F134" s="2">
        <v>50</v>
      </c>
      <c r="G134" s="2">
        <v>1</v>
      </c>
      <c r="H134" s="28"/>
    </row>
    <row r="135" spans="1:8">
      <c r="A135" s="2">
        <v>132</v>
      </c>
      <c r="B135" s="3" t="s">
        <v>67</v>
      </c>
      <c r="C135" s="2">
        <v>1</v>
      </c>
      <c r="D135" s="2" t="s">
        <v>8</v>
      </c>
      <c r="E135" s="2" t="s">
        <v>15</v>
      </c>
      <c r="F135" s="2">
        <v>50</v>
      </c>
      <c r="G135" s="2">
        <v>1</v>
      </c>
      <c r="H135" s="2">
        <v>1</v>
      </c>
    </row>
  </sheetData>
  <mergeCells count="40">
    <mergeCell ref="H123:H126"/>
    <mergeCell ref="H127:H129"/>
    <mergeCell ref="H130:H131"/>
    <mergeCell ref="H132:H134"/>
    <mergeCell ref="A1:H1"/>
    <mergeCell ref="H105:H107"/>
    <mergeCell ref="H110:H111"/>
    <mergeCell ref="H112:H113"/>
    <mergeCell ref="H114:H116"/>
    <mergeCell ref="H117:H118"/>
    <mergeCell ref="H120:H122"/>
    <mergeCell ref="H82:H84"/>
    <mergeCell ref="H86:H89"/>
    <mergeCell ref="H90:H94"/>
    <mergeCell ref="H95:H96"/>
    <mergeCell ref="H97:H101"/>
    <mergeCell ref="H102:H104"/>
    <mergeCell ref="H64:H67"/>
    <mergeCell ref="H68:H71"/>
    <mergeCell ref="H72:H73"/>
    <mergeCell ref="H74:H75"/>
    <mergeCell ref="H76:H77"/>
    <mergeCell ref="H78:H79"/>
    <mergeCell ref="H59:H63"/>
    <mergeCell ref="H26:H29"/>
    <mergeCell ref="H30:H31"/>
    <mergeCell ref="H33:H36"/>
    <mergeCell ref="H37:H40"/>
    <mergeCell ref="H41:H43"/>
    <mergeCell ref="H44:H46"/>
    <mergeCell ref="H47:H49"/>
    <mergeCell ref="H50:H51"/>
    <mergeCell ref="H52:H53"/>
    <mergeCell ref="H56:H58"/>
    <mergeCell ref="H22:H25"/>
    <mergeCell ref="H4:H6"/>
    <mergeCell ref="H8:H12"/>
    <mergeCell ref="H13:H14"/>
    <mergeCell ref="H15:H16"/>
    <mergeCell ref="H17:H2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DDB88-4BBC-4A5A-AA02-229D4EF5881A}">
  <dimension ref="A1:L73"/>
  <sheetViews>
    <sheetView tabSelected="1" workbookViewId="0">
      <selection sqref="A1:I1"/>
    </sheetView>
  </sheetViews>
  <sheetFormatPr defaultRowHeight="14.5"/>
  <cols>
    <col min="1" max="1" width="11.7265625" bestFit="1" customWidth="1"/>
    <col min="2" max="2" width="23.6328125" customWidth="1"/>
    <col min="3" max="3" width="40.1796875" bestFit="1" customWidth="1"/>
    <col min="4" max="4" width="18.6328125" bestFit="1" customWidth="1"/>
    <col min="5" max="5" width="17" bestFit="1" customWidth="1"/>
    <col min="6" max="6" width="11.7265625" bestFit="1" customWidth="1"/>
    <col min="7" max="7" width="11.54296875" bestFit="1" customWidth="1"/>
    <col min="8" max="8" width="11.1796875" customWidth="1"/>
    <col min="9" max="9" width="9" bestFit="1" customWidth="1"/>
    <col min="10" max="10" width="11.453125" customWidth="1"/>
  </cols>
  <sheetData>
    <row r="1" spans="1:12">
      <c r="A1" s="29" t="s">
        <v>68</v>
      </c>
      <c r="B1" s="29"/>
      <c r="C1" s="29"/>
      <c r="D1" s="29"/>
      <c r="E1" s="29"/>
      <c r="F1" s="29"/>
      <c r="G1" s="29"/>
      <c r="H1" s="29"/>
      <c r="I1" s="29"/>
    </row>
    <row r="2" spans="1:12">
      <c r="A2" s="8" t="s">
        <v>74</v>
      </c>
      <c r="B2" s="8" t="s">
        <v>75</v>
      </c>
      <c r="C2" s="8" t="s">
        <v>69</v>
      </c>
      <c r="D2" s="8" t="s">
        <v>70</v>
      </c>
      <c r="E2" s="8" t="s">
        <v>71</v>
      </c>
      <c r="F2" s="8" t="s">
        <v>2</v>
      </c>
      <c r="G2" s="34" t="s">
        <v>72</v>
      </c>
      <c r="H2" s="35"/>
      <c r="I2" s="34" t="s">
        <v>73</v>
      </c>
      <c r="J2" s="35"/>
    </row>
    <row r="3" spans="1:12">
      <c r="A3" s="12">
        <v>1</v>
      </c>
      <c r="B3" s="25" t="s">
        <v>108</v>
      </c>
      <c r="C3" s="11" t="s">
        <v>10</v>
      </c>
      <c r="D3" s="12">
        <v>6</v>
      </c>
      <c r="E3" s="30">
        <f>6+7</f>
        <v>13</v>
      </c>
      <c r="F3" s="12">
        <v>2</v>
      </c>
      <c r="G3" s="26" t="s">
        <v>139</v>
      </c>
      <c r="H3" s="14" t="s">
        <v>138</v>
      </c>
      <c r="I3" s="14"/>
      <c r="J3" s="14"/>
    </row>
    <row r="4" spans="1:12">
      <c r="A4" s="12"/>
      <c r="B4" s="12"/>
      <c r="C4" s="11" t="s">
        <v>17</v>
      </c>
      <c r="D4" s="12">
        <v>7</v>
      </c>
      <c r="E4" s="31"/>
      <c r="F4" s="12">
        <v>2</v>
      </c>
      <c r="G4" s="26" t="s">
        <v>139</v>
      </c>
      <c r="H4" s="14" t="s">
        <v>138</v>
      </c>
      <c r="I4" s="12"/>
      <c r="J4" s="27"/>
    </row>
    <row r="5" spans="1:12">
      <c r="A5" s="16"/>
      <c r="B5" s="16"/>
      <c r="C5" s="6"/>
      <c r="D5" s="16"/>
      <c r="E5" s="16"/>
      <c r="F5" s="16"/>
      <c r="G5" s="16"/>
      <c r="H5" s="16"/>
      <c r="I5" s="16"/>
      <c r="J5" s="17"/>
    </row>
    <row r="6" spans="1:12" s="15" customFormat="1" ht="29.05">
      <c r="A6" s="12">
        <v>2</v>
      </c>
      <c r="B6" s="13" t="s">
        <v>77</v>
      </c>
      <c r="C6" s="11" t="s">
        <v>18</v>
      </c>
      <c r="D6" s="12">
        <v>10</v>
      </c>
      <c r="E6" s="12">
        <f>D6</f>
        <v>10</v>
      </c>
      <c r="F6" s="12">
        <v>5</v>
      </c>
      <c r="G6" s="26" t="s">
        <v>123</v>
      </c>
      <c r="H6" s="14" t="s">
        <v>124</v>
      </c>
      <c r="I6" s="14" t="s">
        <v>125</v>
      </c>
      <c r="J6" s="14" t="s">
        <v>124</v>
      </c>
    </row>
    <row r="7" spans="1:12">
      <c r="A7" s="16"/>
      <c r="B7" s="16"/>
      <c r="C7" s="7"/>
      <c r="D7" s="7"/>
      <c r="E7" s="7"/>
      <c r="F7" s="7"/>
      <c r="G7" s="16"/>
      <c r="H7" s="16"/>
      <c r="I7" s="16"/>
      <c r="J7" s="17"/>
      <c r="L7" s="1"/>
    </row>
    <row r="8" spans="1:12" ht="29.05">
      <c r="A8" s="12">
        <v>3</v>
      </c>
      <c r="B8" s="13" t="s">
        <v>78</v>
      </c>
      <c r="C8" s="11" t="s">
        <v>21</v>
      </c>
      <c r="D8" s="12">
        <v>24</v>
      </c>
      <c r="E8" s="12">
        <f>D8</f>
        <v>24</v>
      </c>
      <c r="F8" s="12">
        <v>3</v>
      </c>
      <c r="G8" s="26" t="s">
        <v>123</v>
      </c>
      <c r="H8" s="14" t="s">
        <v>126</v>
      </c>
      <c r="I8" s="14"/>
      <c r="J8" s="14"/>
    </row>
    <row r="9" spans="1:12">
      <c r="A9" s="16"/>
      <c r="B9" s="18"/>
      <c r="C9" s="6"/>
      <c r="D9" s="16"/>
      <c r="E9" s="16"/>
      <c r="F9" s="16"/>
      <c r="G9" s="19"/>
      <c r="H9" s="19"/>
      <c r="I9" s="19"/>
      <c r="J9" s="19"/>
    </row>
    <row r="10" spans="1:12" ht="29.05">
      <c r="A10" s="12">
        <v>4</v>
      </c>
      <c r="B10" s="13" t="s">
        <v>90</v>
      </c>
      <c r="C10" s="11" t="s">
        <v>22</v>
      </c>
      <c r="D10" s="12">
        <v>25</v>
      </c>
      <c r="E10" s="12">
        <f>35</f>
        <v>35</v>
      </c>
      <c r="F10" s="12">
        <v>4</v>
      </c>
      <c r="G10" s="26" t="s">
        <v>129</v>
      </c>
      <c r="H10" s="14" t="s">
        <v>126</v>
      </c>
      <c r="I10" s="14" t="s">
        <v>130</v>
      </c>
      <c r="J10" s="14" t="s">
        <v>126</v>
      </c>
    </row>
    <row r="11" spans="1:12">
      <c r="A11" s="16"/>
      <c r="B11" s="18"/>
      <c r="C11" s="6"/>
      <c r="D11" s="16"/>
      <c r="E11" s="16"/>
      <c r="F11" s="16"/>
      <c r="G11" s="20"/>
      <c r="H11" s="19"/>
      <c r="I11" s="19"/>
      <c r="J11" s="19"/>
    </row>
    <row r="12" spans="1:12">
      <c r="A12" s="12">
        <v>5</v>
      </c>
      <c r="B12" s="25" t="s">
        <v>110</v>
      </c>
      <c r="C12" s="11" t="s">
        <v>23</v>
      </c>
      <c r="D12" s="12">
        <v>33</v>
      </c>
      <c r="E12" s="30">
        <f>33+1+1</f>
        <v>35</v>
      </c>
      <c r="F12" s="12">
        <v>2</v>
      </c>
      <c r="G12" s="26" t="s">
        <v>149</v>
      </c>
      <c r="H12" s="14" t="s">
        <v>138</v>
      </c>
      <c r="I12" s="12"/>
      <c r="J12" s="27"/>
    </row>
    <row r="13" spans="1:12">
      <c r="A13" s="12"/>
      <c r="B13" s="12"/>
      <c r="C13" s="11" t="s">
        <v>25</v>
      </c>
      <c r="D13" s="12">
        <v>1</v>
      </c>
      <c r="E13" s="32"/>
      <c r="F13" s="12">
        <v>2</v>
      </c>
      <c r="G13" s="26" t="s">
        <v>149</v>
      </c>
      <c r="H13" s="14" t="s">
        <v>138</v>
      </c>
      <c r="I13" s="12"/>
      <c r="J13" s="27"/>
    </row>
    <row r="14" spans="1:12">
      <c r="A14" s="12"/>
      <c r="B14" s="12"/>
      <c r="C14" s="11" t="s">
        <v>43</v>
      </c>
      <c r="D14" s="12">
        <v>1</v>
      </c>
      <c r="E14" s="31"/>
      <c r="F14" s="12">
        <v>3</v>
      </c>
      <c r="G14" s="26" t="s">
        <v>149</v>
      </c>
      <c r="H14" s="14" t="s">
        <v>138</v>
      </c>
      <c r="I14" s="12"/>
      <c r="J14" s="27"/>
    </row>
    <row r="15" spans="1:12">
      <c r="A15" s="16"/>
      <c r="B15" s="16"/>
      <c r="C15" s="6"/>
      <c r="D15" s="16"/>
      <c r="E15" s="16"/>
      <c r="F15" s="16"/>
      <c r="G15" s="16"/>
      <c r="H15" s="16"/>
      <c r="I15" s="16"/>
      <c r="J15" s="17"/>
    </row>
    <row r="16" spans="1:12" ht="29.05">
      <c r="A16" s="12">
        <v>6</v>
      </c>
      <c r="B16" s="13" t="s">
        <v>95</v>
      </c>
      <c r="C16" s="11" t="s">
        <v>24</v>
      </c>
      <c r="D16" s="12">
        <v>10</v>
      </c>
      <c r="E16" s="30">
        <f>10+2</f>
        <v>12</v>
      </c>
      <c r="F16" s="12">
        <v>2</v>
      </c>
      <c r="G16" s="26" t="s">
        <v>144</v>
      </c>
      <c r="H16" s="14" t="s">
        <v>140</v>
      </c>
      <c r="I16" s="12"/>
      <c r="J16" s="27"/>
    </row>
    <row r="17" spans="1:10">
      <c r="A17" s="12"/>
      <c r="B17" s="12"/>
      <c r="C17" s="11" t="s">
        <v>55</v>
      </c>
      <c r="D17" s="12">
        <v>2</v>
      </c>
      <c r="E17" s="31"/>
      <c r="F17" s="12">
        <v>4</v>
      </c>
      <c r="G17" s="26" t="s">
        <v>144</v>
      </c>
      <c r="H17" s="14" t="s">
        <v>140</v>
      </c>
      <c r="I17" s="12"/>
      <c r="J17" s="27"/>
    </row>
    <row r="18" spans="1:10">
      <c r="A18" s="16"/>
      <c r="B18" s="16"/>
      <c r="C18" s="6"/>
      <c r="D18" s="16"/>
      <c r="E18" s="16"/>
      <c r="F18" s="16"/>
      <c r="G18" s="16"/>
      <c r="H18" s="16"/>
      <c r="I18" s="16"/>
      <c r="J18" s="17"/>
    </row>
    <row r="19" spans="1:10" ht="29.05">
      <c r="A19" s="12">
        <v>7</v>
      </c>
      <c r="B19" s="13" t="s">
        <v>101</v>
      </c>
      <c r="C19" s="11" t="s">
        <v>26</v>
      </c>
      <c r="D19" s="12">
        <v>8</v>
      </c>
      <c r="E19" s="30">
        <f>8+8+13</f>
        <v>29</v>
      </c>
      <c r="F19" s="12">
        <v>2</v>
      </c>
      <c r="G19" s="26" t="s">
        <v>147</v>
      </c>
      <c r="H19" s="14" t="s">
        <v>141</v>
      </c>
      <c r="I19" s="12"/>
      <c r="J19" s="27"/>
    </row>
    <row r="20" spans="1:10">
      <c r="A20" s="12"/>
      <c r="B20" s="12"/>
      <c r="C20" s="11" t="s">
        <v>27</v>
      </c>
      <c r="D20" s="12">
        <v>8</v>
      </c>
      <c r="E20" s="32"/>
      <c r="F20" s="12">
        <v>3</v>
      </c>
      <c r="G20" s="26" t="s">
        <v>147</v>
      </c>
      <c r="H20" s="14" t="s">
        <v>141</v>
      </c>
      <c r="I20" s="12"/>
      <c r="J20" s="27"/>
    </row>
    <row r="21" spans="1:10">
      <c r="A21" s="12"/>
      <c r="B21" s="12"/>
      <c r="C21" s="11" t="s">
        <v>37</v>
      </c>
      <c r="D21" s="12">
        <v>13</v>
      </c>
      <c r="E21" s="31"/>
      <c r="F21" s="12">
        <v>2</v>
      </c>
      <c r="G21" s="26" t="s">
        <v>147</v>
      </c>
      <c r="H21" s="14" t="s">
        <v>141</v>
      </c>
      <c r="I21" s="12"/>
      <c r="J21" s="27"/>
    </row>
    <row r="22" spans="1:10">
      <c r="A22" s="16"/>
      <c r="B22" s="16"/>
      <c r="C22" s="6"/>
      <c r="D22" s="16"/>
      <c r="E22" s="16"/>
      <c r="F22" s="16"/>
      <c r="G22" s="16"/>
      <c r="H22" s="16"/>
      <c r="I22" s="16"/>
      <c r="J22" s="17"/>
    </row>
    <row r="23" spans="1:10" ht="29.05">
      <c r="A23" s="12">
        <v>8</v>
      </c>
      <c r="B23" s="13" t="s">
        <v>84</v>
      </c>
      <c r="C23" s="11" t="s">
        <v>28</v>
      </c>
      <c r="D23" s="12">
        <v>7</v>
      </c>
      <c r="E23" s="30">
        <f>7+4</f>
        <v>11</v>
      </c>
      <c r="F23" s="12">
        <v>3</v>
      </c>
      <c r="G23" s="26" t="s">
        <v>145</v>
      </c>
      <c r="H23" s="14" t="s">
        <v>124</v>
      </c>
      <c r="I23" s="12"/>
      <c r="J23" s="27"/>
    </row>
    <row r="24" spans="1:10">
      <c r="A24" s="12"/>
      <c r="B24" s="12"/>
      <c r="C24" s="11" t="s">
        <v>29</v>
      </c>
      <c r="D24" s="12">
        <v>4</v>
      </c>
      <c r="E24" s="31"/>
      <c r="F24" s="12">
        <v>2</v>
      </c>
      <c r="G24" s="26" t="s">
        <v>145</v>
      </c>
      <c r="H24" s="14" t="s">
        <v>124</v>
      </c>
      <c r="I24" s="12"/>
      <c r="J24" s="27"/>
    </row>
    <row r="25" spans="1:10">
      <c r="A25" s="16"/>
      <c r="B25" s="16"/>
      <c r="C25" s="6"/>
      <c r="D25" s="16"/>
      <c r="E25" s="16"/>
      <c r="F25" s="16"/>
      <c r="G25" s="16"/>
      <c r="H25" s="16"/>
      <c r="I25" s="16"/>
      <c r="J25" s="17"/>
    </row>
    <row r="26" spans="1:10" ht="29.05">
      <c r="A26" s="12">
        <v>9</v>
      </c>
      <c r="B26" s="13" t="s">
        <v>109</v>
      </c>
      <c r="C26" s="11" t="s">
        <v>33</v>
      </c>
      <c r="D26" s="12">
        <v>1</v>
      </c>
      <c r="E26" s="30">
        <f>D26+D27</f>
        <v>18</v>
      </c>
      <c r="F26" s="12">
        <v>3</v>
      </c>
      <c r="G26" s="26" t="s">
        <v>133</v>
      </c>
      <c r="H26" s="14" t="s">
        <v>142</v>
      </c>
      <c r="I26" s="12"/>
      <c r="J26" s="27"/>
    </row>
    <row r="27" spans="1:10">
      <c r="A27" s="12"/>
      <c r="B27" s="12"/>
      <c r="C27" s="11" t="s">
        <v>35</v>
      </c>
      <c r="D27" s="12">
        <v>17</v>
      </c>
      <c r="E27" s="31"/>
      <c r="F27" s="12">
        <v>2</v>
      </c>
      <c r="G27" s="26" t="s">
        <v>133</v>
      </c>
      <c r="H27" s="14" t="s">
        <v>142</v>
      </c>
      <c r="I27" s="12"/>
      <c r="J27" s="27"/>
    </row>
    <row r="28" spans="1:10">
      <c r="A28" s="16"/>
      <c r="B28" s="16"/>
      <c r="C28" s="6"/>
      <c r="D28" s="16"/>
      <c r="E28" s="16"/>
      <c r="F28" s="16"/>
      <c r="G28" s="16"/>
      <c r="H28" s="16"/>
      <c r="I28" s="16"/>
      <c r="J28" s="17"/>
    </row>
    <row r="29" spans="1:10">
      <c r="A29" s="12">
        <v>10</v>
      </c>
      <c r="B29" s="25" t="s">
        <v>82</v>
      </c>
      <c r="C29" s="11" t="s">
        <v>38</v>
      </c>
      <c r="D29" s="12">
        <v>8</v>
      </c>
      <c r="E29" s="30">
        <f>D29+D30+D31+D32</f>
        <v>17</v>
      </c>
      <c r="F29" s="12">
        <v>2</v>
      </c>
      <c r="G29" s="26" t="s">
        <v>136</v>
      </c>
      <c r="H29" s="14" t="s">
        <v>124</v>
      </c>
      <c r="I29" s="12"/>
      <c r="J29" s="27"/>
    </row>
    <row r="30" spans="1:10">
      <c r="A30" s="12"/>
      <c r="B30" s="12"/>
      <c r="C30" s="11" t="s">
        <v>53</v>
      </c>
      <c r="D30" s="12">
        <v>1</v>
      </c>
      <c r="E30" s="32"/>
      <c r="F30" s="12">
        <v>3</v>
      </c>
      <c r="G30" s="26" t="s">
        <v>136</v>
      </c>
      <c r="H30" s="14" t="s">
        <v>124</v>
      </c>
      <c r="I30" s="12"/>
      <c r="J30" s="27"/>
    </row>
    <row r="31" spans="1:10">
      <c r="A31" s="12"/>
      <c r="B31" s="12"/>
      <c r="C31" s="11" t="s">
        <v>51</v>
      </c>
      <c r="D31" s="12">
        <v>6</v>
      </c>
      <c r="E31" s="32"/>
      <c r="F31" s="12">
        <v>2</v>
      </c>
      <c r="G31" s="26" t="s">
        <v>136</v>
      </c>
      <c r="H31" s="14" t="s">
        <v>124</v>
      </c>
      <c r="I31" s="12"/>
      <c r="J31" s="27"/>
    </row>
    <row r="32" spans="1:10">
      <c r="A32" s="12"/>
      <c r="B32" s="12"/>
      <c r="C32" s="11" t="s">
        <v>49</v>
      </c>
      <c r="D32" s="12">
        <v>2</v>
      </c>
      <c r="E32" s="31"/>
      <c r="F32" s="12">
        <v>2</v>
      </c>
      <c r="G32" s="26" t="s">
        <v>136</v>
      </c>
      <c r="H32" s="14" t="s">
        <v>124</v>
      </c>
      <c r="I32" s="12"/>
      <c r="J32" s="27"/>
    </row>
    <row r="33" spans="1:10">
      <c r="A33" s="16"/>
      <c r="B33" s="16"/>
      <c r="C33" s="6"/>
      <c r="D33" s="16"/>
      <c r="E33" s="16"/>
      <c r="F33" s="16"/>
      <c r="G33" s="16"/>
      <c r="H33" s="16"/>
      <c r="I33" s="16"/>
      <c r="J33" s="17"/>
    </row>
    <row r="34" spans="1:10" ht="29.05">
      <c r="A34" s="12">
        <v>11</v>
      </c>
      <c r="B34" s="13" t="s">
        <v>100</v>
      </c>
      <c r="C34" s="11" t="s">
        <v>39</v>
      </c>
      <c r="D34" s="12">
        <v>6</v>
      </c>
      <c r="E34" s="30">
        <f>D34+D35</f>
        <v>12</v>
      </c>
      <c r="F34" s="12">
        <v>4</v>
      </c>
      <c r="G34" s="26" t="s">
        <v>139</v>
      </c>
      <c r="H34" s="14" t="s">
        <v>141</v>
      </c>
      <c r="I34" s="14" t="s">
        <v>122</v>
      </c>
      <c r="J34" s="14" t="s">
        <v>141</v>
      </c>
    </row>
    <row r="35" spans="1:10">
      <c r="A35" s="12"/>
      <c r="B35" s="12"/>
      <c r="C35" s="11" t="s">
        <v>44</v>
      </c>
      <c r="D35" s="12">
        <v>6</v>
      </c>
      <c r="E35" s="31"/>
      <c r="F35" s="12">
        <v>4</v>
      </c>
      <c r="G35" s="26" t="s">
        <v>139</v>
      </c>
      <c r="H35" s="14" t="s">
        <v>141</v>
      </c>
      <c r="I35" s="14" t="s">
        <v>122</v>
      </c>
      <c r="J35" s="14" t="s">
        <v>141</v>
      </c>
    </row>
    <row r="36" spans="1:10">
      <c r="A36" s="16"/>
      <c r="B36" s="16"/>
      <c r="C36" s="6"/>
      <c r="D36" s="16"/>
      <c r="E36" s="16"/>
      <c r="F36" s="16"/>
      <c r="G36" s="16"/>
      <c r="H36" s="16"/>
      <c r="I36" s="16"/>
      <c r="J36" s="17"/>
    </row>
    <row r="37" spans="1:10" ht="29.05">
      <c r="A37" s="12">
        <v>12</v>
      </c>
      <c r="B37" s="13" t="s">
        <v>107</v>
      </c>
      <c r="C37" s="11" t="s">
        <v>40</v>
      </c>
      <c r="D37" s="12">
        <v>6</v>
      </c>
      <c r="E37" s="30">
        <f>D37+D38</f>
        <v>14</v>
      </c>
      <c r="F37" s="12">
        <v>4</v>
      </c>
      <c r="G37" s="26" t="s">
        <v>144</v>
      </c>
      <c r="H37" s="14" t="s">
        <v>142</v>
      </c>
      <c r="I37" s="12"/>
      <c r="J37" s="27"/>
    </row>
    <row r="38" spans="1:10">
      <c r="A38" s="12"/>
      <c r="B38" s="12"/>
      <c r="C38" s="11" t="s">
        <v>62</v>
      </c>
      <c r="D38" s="12">
        <v>8</v>
      </c>
      <c r="E38" s="31"/>
      <c r="F38" s="12">
        <v>3</v>
      </c>
      <c r="G38" s="26" t="s">
        <v>144</v>
      </c>
      <c r="H38" s="14" t="s">
        <v>142</v>
      </c>
      <c r="I38" s="12"/>
      <c r="J38" s="27"/>
    </row>
    <row r="39" spans="1:10">
      <c r="A39" s="16"/>
      <c r="B39" s="16"/>
      <c r="C39" s="6"/>
      <c r="D39" s="16"/>
      <c r="E39" s="16"/>
      <c r="F39" s="16"/>
      <c r="G39" s="16"/>
      <c r="H39" s="16"/>
      <c r="I39" s="16"/>
      <c r="J39" s="17"/>
    </row>
    <row r="40" spans="1:10" ht="29.05">
      <c r="A40" s="12">
        <v>13</v>
      </c>
      <c r="B40" s="13" t="s">
        <v>106</v>
      </c>
      <c r="C40" s="11" t="s">
        <v>41</v>
      </c>
      <c r="D40" s="12">
        <v>2</v>
      </c>
      <c r="E40" s="33">
        <f>D40+D41+D42+D43</f>
        <v>11</v>
      </c>
      <c r="F40" s="12">
        <v>3</v>
      </c>
      <c r="G40" s="26" t="s">
        <v>147</v>
      </c>
      <c r="H40" s="14" t="s">
        <v>142</v>
      </c>
      <c r="I40" s="12"/>
      <c r="J40" s="27"/>
    </row>
    <row r="41" spans="1:10">
      <c r="A41" s="12"/>
      <c r="B41" s="25"/>
      <c r="C41" s="11" t="s">
        <v>42</v>
      </c>
      <c r="D41" s="12">
        <v>4</v>
      </c>
      <c r="E41" s="33"/>
      <c r="F41" s="12">
        <v>3</v>
      </c>
      <c r="G41" s="26" t="s">
        <v>147</v>
      </c>
      <c r="H41" s="14" t="s">
        <v>142</v>
      </c>
      <c r="I41" s="12"/>
      <c r="J41" s="27"/>
    </row>
    <row r="42" spans="1:10">
      <c r="A42" s="12"/>
      <c r="B42" s="12"/>
      <c r="C42" s="11" t="s">
        <v>34</v>
      </c>
      <c r="D42" s="12">
        <v>1</v>
      </c>
      <c r="E42" s="33"/>
      <c r="F42" s="12">
        <v>3</v>
      </c>
      <c r="G42" s="26" t="s">
        <v>147</v>
      </c>
      <c r="H42" s="14" t="s">
        <v>142</v>
      </c>
      <c r="I42" s="12"/>
      <c r="J42" s="27"/>
    </row>
    <row r="43" spans="1:10">
      <c r="A43" s="12"/>
      <c r="B43" s="12"/>
      <c r="C43" s="11" t="s">
        <v>52</v>
      </c>
      <c r="D43" s="12">
        <v>4</v>
      </c>
      <c r="E43" s="33"/>
      <c r="F43" s="12">
        <v>2</v>
      </c>
      <c r="G43" s="26" t="s">
        <v>147</v>
      </c>
      <c r="H43" s="14" t="s">
        <v>142</v>
      </c>
      <c r="I43" s="12"/>
      <c r="J43" s="27"/>
    </row>
    <row r="44" spans="1:10">
      <c r="A44" s="16"/>
      <c r="B44" s="16"/>
      <c r="C44" s="7"/>
      <c r="D44" s="7"/>
      <c r="E44" s="7"/>
      <c r="F44" s="7"/>
      <c r="G44" s="16"/>
      <c r="H44" s="16"/>
      <c r="I44" s="16"/>
      <c r="J44" s="17"/>
    </row>
    <row r="45" spans="1:10">
      <c r="A45" s="12">
        <v>14</v>
      </c>
      <c r="B45" s="12" t="s">
        <v>143</v>
      </c>
      <c r="C45" s="11" t="s">
        <v>45</v>
      </c>
      <c r="D45" s="12">
        <v>24</v>
      </c>
      <c r="E45" s="30">
        <f>D45+D46</f>
        <v>25</v>
      </c>
      <c r="F45" s="12">
        <v>3</v>
      </c>
      <c r="G45" s="26" t="s">
        <v>146</v>
      </c>
      <c r="H45" s="14" t="s">
        <v>124</v>
      </c>
      <c r="I45" s="12"/>
      <c r="J45" s="27"/>
    </row>
    <row r="46" spans="1:10">
      <c r="A46" s="12"/>
      <c r="B46" s="12"/>
      <c r="C46" s="11" t="s">
        <v>67</v>
      </c>
      <c r="D46" s="12">
        <v>1</v>
      </c>
      <c r="E46" s="31"/>
      <c r="F46" s="12">
        <v>1</v>
      </c>
      <c r="G46" s="26" t="s">
        <v>146</v>
      </c>
      <c r="H46" s="14" t="s">
        <v>124</v>
      </c>
      <c r="I46" s="12"/>
      <c r="J46" s="27"/>
    </row>
    <row r="47" spans="1:10">
      <c r="A47" s="16"/>
      <c r="B47" s="16"/>
      <c r="C47" s="7"/>
      <c r="D47" s="7"/>
      <c r="E47" s="7"/>
      <c r="F47" s="7"/>
      <c r="G47" s="16"/>
      <c r="H47" s="16"/>
      <c r="I47" s="16"/>
      <c r="J47" s="17"/>
    </row>
    <row r="48" spans="1:10" ht="29.05">
      <c r="A48" s="12">
        <v>15</v>
      </c>
      <c r="B48" s="13" t="s">
        <v>86</v>
      </c>
      <c r="C48" s="11" t="s">
        <v>47</v>
      </c>
      <c r="D48" s="12">
        <v>16</v>
      </c>
      <c r="E48" s="30">
        <f>D48+D49</f>
        <v>18</v>
      </c>
      <c r="F48" s="12">
        <v>2</v>
      </c>
      <c r="G48" s="26" t="s">
        <v>148</v>
      </c>
      <c r="H48" s="14" t="s">
        <v>141</v>
      </c>
      <c r="I48" s="12"/>
      <c r="J48" s="27"/>
    </row>
    <row r="49" spans="1:10">
      <c r="A49" s="12"/>
      <c r="B49" s="12"/>
      <c r="C49" s="11" t="s">
        <v>63</v>
      </c>
      <c r="D49" s="12">
        <v>2</v>
      </c>
      <c r="E49" s="31"/>
      <c r="F49" s="12">
        <v>3</v>
      </c>
      <c r="G49" s="26" t="s">
        <v>148</v>
      </c>
      <c r="H49" s="14" t="s">
        <v>141</v>
      </c>
      <c r="I49" s="12"/>
      <c r="J49" s="27"/>
    </row>
    <row r="50" spans="1:10">
      <c r="A50" s="16"/>
      <c r="B50" s="16"/>
      <c r="C50" s="6"/>
      <c r="D50" s="16"/>
      <c r="E50" s="16"/>
      <c r="F50" s="16"/>
      <c r="G50" s="16"/>
      <c r="H50" s="16"/>
      <c r="I50" s="16"/>
      <c r="J50" s="17"/>
    </row>
    <row r="51" spans="1:10">
      <c r="A51" s="12">
        <v>16</v>
      </c>
      <c r="B51" s="25" t="s">
        <v>102</v>
      </c>
      <c r="C51" s="11" t="s">
        <v>48</v>
      </c>
      <c r="D51" s="12">
        <v>12</v>
      </c>
      <c r="E51" s="30">
        <f>D51+D52</f>
        <v>16</v>
      </c>
      <c r="F51" s="12">
        <v>3</v>
      </c>
      <c r="G51" s="26" t="s">
        <v>139</v>
      </c>
      <c r="H51" s="14" t="s">
        <v>140</v>
      </c>
      <c r="I51" s="26" t="s">
        <v>122</v>
      </c>
      <c r="J51" s="14" t="s">
        <v>140</v>
      </c>
    </row>
    <row r="52" spans="1:10">
      <c r="A52" s="12"/>
      <c r="B52" s="12"/>
      <c r="C52" s="11" t="s">
        <v>32</v>
      </c>
      <c r="D52" s="12">
        <v>4</v>
      </c>
      <c r="E52" s="31"/>
      <c r="F52" s="12">
        <v>3</v>
      </c>
      <c r="G52" s="26" t="s">
        <v>139</v>
      </c>
      <c r="H52" s="14" t="s">
        <v>140</v>
      </c>
      <c r="I52" s="26" t="s">
        <v>122</v>
      </c>
      <c r="J52" s="14" t="s">
        <v>140</v>
      </c>
    </row>
    <row r="53" spans="1:10">
      <c r="A53" s="16"/>
      <c r="B53" s="16"/>
      <c r="C53" s="6"/>
      <c r="D53" s="16"/>
      <c r="E53" s="24"/>
      <c r="F53" s="16"/>
      <c r="G53" s="16"/>
      <c r="H53" s="16"/>
      <c r="I53" s="16"/>
      <c r="J53" s="17"/>
    </row>
    <row r="54" spans="1:10" ht="29.05" customHeight="1">
      <c r="A54" s="12">
        <v>17</v>
      </c>
      <c r="B54" s="13" t="s">
        <v>79</v>
      </c>
      <c r="C54" s="11" t="s">
        <v>50</v>
      </c>
      <c r="D54" s="12">
        <v>11</v>
      </c>
      <c r="E54" s="30">
        <f>11+2</f>
        <v>13</v>
      </c>
      <c r="F54" s="12">
        <v>2</v>
      </c>
      <c r="G54" s="14" t="s">
        <v>127</v>
      </c>
      <c r="H54" s="14" t="s">
        <v>124</v>
      </c>
      <c r="I54" s="14"/>
      <c r="J54" s="14"/>
    </row>
    <row r="55" spans="1:10">
      <c r="A55" s="12"/>
      <c r="B55" s="13"/>
      <c r="C55" s="11" t="s">
        <v>19</v>
      </c>
      <c r="D55" s="12">
        <v>2</v>
      </c>
      <c r="E55" s="31"/>
      <c r="F55" s="12">
        <v>2</v>
      </c>
      <c r="G55" s="14" t="s">
        <v>127</v>
      </c>
      <c r="H55" s="14" t="s">
        <v>124</v>
      </c>
      <c r="I55" s="14"/>
      <c r="J55" s="14"/>
    </row>
    <row r="56" spans="1:10">
      <c r="A56" s="16"/>
      <c r="B56" s="18"/>
      <c r="C56" s="6"/>
      <c r="D56" s="16"/>
      <c r="E56" s="16"/>
      <c r="F56" s="16"/>
      <c r="G56" s="19"/>
      <c r="H56" s="19"/>
      <c r="I56" s="16"/>
      <c r="J56" s="17"/>
    </row>
    <row r="57" spans="1:10" ht="29.05">
      <c r="A57" s="12">
        <v>18</v>
      </c>
      <c r="B57" s="13" t="s">
        <v>94</v>
      </c>
      <c r="C57" s="11" t="s">
        <v>31</v>
      </c>
      <c r="D57" s="12">
        <v>4</v>
      </c>
      <c r="E57" s="30">
        <f>D57+D58+D59</f>
        <v>13</v>
      </c>
      <c r="F57" s="12">
        <v>4</v>
      </c>
      <c r="G57" s="14" t="s">
        <v>134</v>
      </c>
      <c r="H57" s="14" t="s">
        <v>124</v>
      </c>
      <c r="I57" s="14" t="s">
        <v>135</v>
      </c>
      <c r="J57" s="14" t="s">
        <v>124</v>
      </c>
    </row>
    <row r="58" spans="1:10">
      <c r="A58" s="12"/>
      <c r="B58" s="12"/>
      <c r="C58" s="11" t="s">
        <v>54</v>
      </c>
      <c r="D58" s="12">
        <v>1</v>
      </c>
      <c r="E58" s="32"/>
      <c r="F58" s="12">
        <v>3</v>
      </c>
      <c r="G58" s="14" t="s">
        <v>134</v>
      </c>
      <c r="H58" s="14" t="s">
        <v>124</v>
      </c>
      <c r="I58" s="14" t="s">
        <v>135</v>
      </c>
      <c r="J58" s="14" t="s">
        <v>124</v>
      </c>
    </row>
    <row r="59" spans="1:10">
      <c r="A59" s="12"/>
      <c r="B59" s="12"/>
      <c r="C59" s="11" t="s">
        <v>36</v>
      </c>
      <c r="D59" s="12">
        <v>8</v>
      </c>
      <c r="E59" s="31"/>
      <c r="F59" s="12">
        <v>3</v>
      </c>
      <c r="G59" s="14" t="s">
        <v>134</v>
      </c>
      <c r="H59" s="14" t="s">
        <v>124</v>
      </c>
      <c r="I59" s="14" t="s">
        <v>135</v>
      </c>
      <c r="J59" s="14" t="s">
        <v>124</v>
      </c>
    </row>
    <row r="60" spans="1:10">
      <c r="A60" s="21"/>
      <c r="B60" s="21"/>
      <c r="C60" s="22"/>
      <c r="D60" s="21"/>
      <c r="E60" s="21"/>
      <c r="F60" s="21"/>
      <c r="G60" s="21"/>
      <c r="H60" s="21"/>
      <c r="I60" s="21"/>
      <c r="J60" s="23"/>
    </row>
    <row r="61" spans="1:10" ht="29.05">
      <c r="A61" s="12">
        <v>19</v>
      </c>
      <c r="B61" s="13" t="s">
        <v>81</v>
      </c>
      <c r="C61" s="11" t="s">
        <v>59</v>
      </c>
      <c r="D61" s="12">
        <v>1</v>
      </c>
      <c r="E61" s="30">
        <f>D61+D62+D63</f>
        <v>13</v>
      </c>
      <c r="F61" s="12">
        <v>3</v>
      </c>
      <c r="G61" s="26" t="s">
        <v>137</v>
      </c>
      <c r="H61" s="14" t="s">
        <v>141</v>
      </c>
      <c r="I61" s="12"/>
      <c r="J61" s="27"/>
    </row>
    <row r="62" spans="1:10">
      <c r="A62" s="12"/>
      <c r="B62" s="12"/>
      <c r="C62" s="11" t="s">
        <v>56</v>
      </c>
      <c r="D62" s="12">
        <v>3</v>
      </c>
      <c r="E62" s="32"/>
      <c r="F62" s="12">
        <v>2</v>
      </c>
      <c r="G62" s="26" t="s">
        <v>137</v>
      </c>
      <c r="H62" s="14" t="s">
        <v>141</v>
      </c>
      <c r="I62" s="12"/>
      <c r="J62" s="27"/>
    </row>
    <row r="63" spans="1:10">
      <c r="A63" s="12"/>
      <c r="B63" s="12"/>
      <c r="C63" s="11" t="s">
        <v>30</v>
      </c>
      <c r="D63" s="12">
        <v>9</v>
      </c>
      <c r="E63" s="31"/>
      <c r="F63" s="12">
        <v>2</v>
      </c>
      <c r="G63" s="26" t="s">
        <v>137</v>
      </c>
      <c r="H63" s="14" t="s">
        <v>141</v>
      </c>
      <c r="I63" s="12"/>
      <c r="J63" s="27"/>
    </row>
    <row r="64" spans="1:10">
      <c r="A64" s="16"/>
      <c r="B64" s="16"/>
      <c r="C64" s="6"/>
      <c r="D64" s="16"/>
      <c r="E64" s="16"/>
      <c r="F64" s="16"/>
      <c r="G64" s="16"/>
      <c r="H64" s="16"/>
      <c r="I64" s="16"/>
      <c r="J64" s="17"/>
    </row>
    <row r="65" spans="1:10">
      <c r="A65" s="12">
        <v>20</v>
      </c>
      <c r="B65" s="25" t="s">
        <v>96</v>
      </c>
      <c r="C65" s="11" t="s">
        <v>57</v>
      </c>
      <c r="D65" s="12">
        <v>4</v>
      </c>
      <c r="E65" s="30">
        <f>D65+D66+D67+D68</f>
        <v>10</v>
      </c>
      <c r="F65" s="12">
        <v>2</v>
      </c>
      <c r="G65" s="14" t="s">
        <v>134</v>
      </c>
      <c r="H65" s="14" t="s">
        <v>140</v>
      </c>
      <c r="I65" s="12"/>
      <c r="J65" s="27"/>
    </row>
    <row r="66" spans="1:10">
      <c r="A66" s="12"/>
      <c r="B66" s="12"/>
      <c r="C66" s="11" t="s">
        <v>58</v>
      </c>
      <c r="D66" s="12">
        <v>2</v>
      </c>
      <c r="E66" s="32"/>
      <c r="F66" s="12">
        <v>2</v>
      </c>
      <c r="G66" s="14" t="s">
        <v>134</v>
      </c>
      <c r="H66" s="14" t="s">
        <v>140</v>
      </c>
      <c r="I66" s="12"/>
      <c r="J66" s="27"/>
    </row>
    <row r="67" spans="1:10">
      <c r="A67" s="12"/>
      <c r="B67" s="12"/>
      <c r="C67" s="11" t="s">
        <v>46</v>
      </c>
      <c r="D67" s="12">
        <v>1</v>
      </c>
      <c r="E67" s="32"/>
      <c r="F67" s="12">
        <v>3</v>
      </c>
      <c r="G67" s="14" t="s">
        <v>134</v>
      </c>
      <c r="H67" s="14" t="s">
        <v>140</v>
      </c>
      <c r="I67" s="14" t="s">
        <v>135</v>
      </c>
      <c r="J67" s="14" t="s">
        <v>140</v>
      </c>
    </row>
    <row r="68" spans="1:10">
      <c r="A68" s="12"/>
      <c r="B68" s="12"/>
      <c r="C68" s="11" t="s">
        <v>20</v>
      </c>
      <c r="D68" s="12">
        <v>3</v>
      </c>
      <c r="E68" s="31"/>
      <c r="F68" s="12">
        <v>2</v>
      </c>
      <c r="G68" s="14" t="s">
        <v>134</v>
      </c>
      <c r="H68" s="14" t="s">
        <v>140</v>
      </c>
      <c r="I68" s="12"/>
      <c r="J68" s="27"/>
    </row>
    <row r="69" spans="1:10">
      <c r="A69" s="16"/>
      <c r="B69" s="16"/>
      <c r="C69" s="6"/>
      <c r="D69" s="16"/>
      <c r="E69" s="16"/>
      <c r="F69" s="16"/>
      <c r="G69" s="19"/>
      <c r="H69" s="19"/>
      <c r="I69" s="16"/>
      <c r="J69" s="17"/>
    </row>
    <row r="70" spans="1:10" ht="29.05">
      <c r="A70" s="12">
        <v>21</v>
      </c>
      <c r="B70" s="13" t="s">
        <v>88</v>
      </c>
      <c r="C70" s="11" t="s">
        <v>60</v>
      </c>
      <c r="D70" s="12">
        <v>5</v>
      </c>
      <c r="E70" s="30">
        <f>D71+D70</f>
        <v>10</v>
      </c>
      <c r="F70" s="12">
        <v>4</v>
      </c>
      <c r="G70" s="14" t="s">
        <v>131</v>
      </c>
      <c r="H70" s="14" t="s">
        <v>126</v>
      </c>
      <c r="I70" s="14" t="s">
        <v>132</v>
      </c>
      <c r="J70" s="14" t="s">
        <v>126</v>
      </c>
    </row>
    <row r="71" spans="1:10">
      <c r="A71" s="12"/>
      <c r="B71" s="12"/>
      <c r="C71" s="11" t="s">
        <v>61</v>
      </c>
      <c r="D71" s="12">
        <v>5</v>
      </c>
      <c r="E71" s="31"/>
      <c r="F71" s="12">
        <v>2</v>
      </c>
      <c r="G71" s="14" t="s">
        <v>133</v>
      </c>
      <c r="H71" s="14" t="s">
        <v>126</v>
      </c>
      <c r="I71" s="14"/>
      <c r="J71" s="14"/>
    </row>
    <row r="72" spans="1:10">
      <c r="A72" s="16"/>
      <c r="B72" s="16"/>
      <c r="C72" s="6"/>
      <c r="D72" s="16"/>
      <c r="E72" s="16"/>
      <c r="F72" s="16"/>
      <c r="G72" s="16"/>
      <c r="H72" s="16"/>
      <c r="I72" s="16"/>
      <c r="J72" s="17"/>
    </row>
    <row r="73" spans="1:10" ht="29.05">
      <c r="A73" s="9">
        <v>129</v>
      </c>
      <c r="B73" s="9"/>
      <c r="C73" s="5" t="s">
        <v>76</v>
      </c>
      <c r="D73" s="9">
        <v>3</v>
      </c>
      <c r="E73" s="9" t="s">
        <v>8</v>
      </c>
      <c r="F73" s="9">
        <v>2</v>
      </c>
      <c r="G73" s="9"/>
      <c r="H73" s="9"/>
      <c r="I73" s="9"/>
      <c r="J73" s="10"/>
    </row>
  </sheetData>
  <mergeCells count="21">
    <mergeCell ref="A1:I1"/>
    <mergeCell ref="G2:H2"/>
    <mergeCell ref="I2:J2"/>
    <mergeCell ref="E70:E71"/>
    <mergeCell ref="E51:E52"/>
    <mergeCell ref="E26:E27"/>
    <mergeCell ref="E29:E32"/>
    <mergeCell ref="E34:E35"/>
    <mergeCell ref="E37:E38"/>
    <mergeCell ref="E40:E43"/>
    <mergeCell ref="E54:E55"/>
    <mergeCell ref="E3:E4"/>
    <mergeCell ref="E12:E14"/>
    <mergeCell ref="E16:E17"/>
    <mergeCell ref="E19:E21"/>
    <mergeCell ref="E23:E24"/>
    <mergeCell ref="E45:E46"/>
    <mergeCell ref="E48:E49"/>
    <mergeCell ref="E57:E59"/>
    <mergeCell ref="E61:E63"/>
    <mergeCell ref="E65:E68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F5990-838B-49B9-AD56-0388257768A2}">
  <dimension ref="A1:C47"/>
  <sheetViews>
    <sheetView topLeftCell="A20" workbookViewId="0">
      <selection activeCell="D39" sqref="D39"/>
    </sheetView>
  </sheetViews>
  <sheetFormatPr defaultRowHeight="14.5"/>
  <cols>
    <col min="1" max="1" width="38" bestFit="1" customWidth="1"/>
  </cols>
  <sheetData>
    <row r="1" spans="1:3">
      <c r="A1" s="7" t="s">
        <v>77</v>
      </c>
      <c r="B1">
        <v>1</v>
      </c>
      <c r="C1" t="s">
        <v>128</v>
      </c>
    </row>
    <row r="2" spans="1:3">
      <c r="A2" s="7" t="s">
        <v>79</v>
      </c>
      <c r="B2">
        <v>2</v>
      </c>
      <c r="C2" t="s">
        <v>128</v>
      </c>
    </row>
    <row r="3" spans="1:3">
      <c r="A3" t="s">
        <v>80</v>
      </c>
    </row>
    <row r="4" spans="1:3">
      <c r="A4" s="7" t="s">
        <v>81</v>
      </c>
      <c r="B4">
        <v>3</v>
      </c>
      <c r="C4" t="s">
        <v>128</v>
      </c>
    </row>
    <row r="5" spans="1:3">
      <c r="A5" s="7" t="s">
        <v>78</v>
      </c>
      <c r="B5">
        <v>4</v>
      </c>
      <c r="C5" t="s">
        <v>128</v>
      </c>
    </row>
    <row r="6" spans="1:3">
      <c r="A6" s="7" t="s">
        <v>82</v>
      </c>
      <c r="B6">
        <v>5</v>
      </c>
      <c r="C6" t="s">
        <v>128</v>
      </c>
    </row>
    <row r="7" spans="1:3">
      <c r="A7" t="s">
        <v>83</v>
      </c>
    </row>
    <row r="8" spans="1:3">
      <c r="A8" s="7" t="s">
        <v>84</v>
      </c>
      <c r="B8">
        <v>6</v>
      </c>
      <c r="C8" t="s">
        <v>128</v>
      </c>
    </row>
    <row r="9" spans="1:3">
      <c r="A9" t="s">
        <v>85</v>
      </c>
    </row>
    <row r="10" spans="1:3">
      <c r="A10" s="7" t="s">
        <v>86</v>
      </c>
      <c r="B10">
        <v>7</v>
      </c>
      <c r="C10" t="s">
        <v>128</v>
      </c>
    </row>
    <row r="11" spans="1:3">
      <c r="A11" t="s">
        <v>87</v>
      </c>
    </row>
    <row r="12" spans="1:3">
      <c r="A12" s="7" t="s">
        <v>88</v>
      </c>
      <c r="B12">
        <v>8</v>
      </c>
      <c r="C12" t="s">
        <v>128</v>
      </c>
    </row>
    <row r="13" spans="1:3">
      <c r="A13" s="7" t="s">
        <v>143</v>
      </c>
      <c r="B13">
        <v>9</v>
      </c>
      <c r="C13" t="s">
        <v>128</v>
      </c>
    </row>
    <row r="14" spans="1:3">
      <c r="A14" t="s">
        <v>89</v>
      </c>
    </row>
    <row r="15" spans="1:3">
      <c r="A15" s="7" t="s">
        <v>90</v>
      </c>
      <c r="B15">
        <v>10</v>
      </c>
      <c r="C15" t="s">
        <v>128</v>
      </c>
    </row>
    <row r="16" spans="1:3">
      <c r="A16" t="s">
        <v>91</v>
      </c>
    </row>
    <row r="17" spans="1:3">
      <c r="A17" s="15" t="s">
        <v>92</v>
      </c>
    </row>
    <row r="18" spans="1:3">
      <c r="A18" t="s">
        <v>93</v>
      </c>
    </row>
    <row r="19" spans="1:3">
      <c r="A19" s="7" t="s">
        <v>94</v>
      </c>
      <c r="B19">
        <v>11</v>
      </c>
      <c r="C19" t="s">
        <v>128</v>
      </c>
    </row>
    <row r="20" spans="1:3">
      <c r="A20" s="7" t="s">
        <v>95</v>
      </c>
      <c r="B20">
        <v>12</v>
      </c>
      <c r="C20" t="s">
        <v>128</v>
      </c>
    </row>
    <row r="21" spans="1:3">
      <c r="A21" s="7" t="s">
        <v>96</v>
      </c>
      <c r="B21">
        <v>13</v>
      </c>
      <c r="C21" t="s">
        <v>128</v>
      </c>
    </row>
    <row r="22" spans="1:3">
      <c r="A22" t="s">
        <v>97</v>
      </c>
    </row>
    <row r="23" spans="1:3">
      <c r="A23" s="15" t="s">
        <v>98</v>
      </c>
    </row>
    <row r="24" spans="1:3">
      <c r="A24" t="s">
        <v>99</v>
      </c>
    </row>
    <row r="25" spans="1:3">
      <c r="A25" s="7" t="s">
        <v>100</v>
      </c>
      <c r="B25">
        <v>14</v>
      </c>
      <c r="C25" t="s">
        <v>128</v>
      </c>
    </row>
    <row r="26" spans="1:3">
      <c r="A26" s="7" t="s">
        <v>101</v>
      </c>
      <c r="B26">
        <v>15</v>
      </c>
      <c r="C26" t="s">
        <v>128</v>
      </c>
    </row>
    <row r="27" spans="1:3">
      <c r="A27" s="7" t="s">
        <v>102</v>
      </c>
      <c r="B27">
        <v>16</v>
      </c>
      <c r="C27" t="s">
        <v>128</v>
      </c>
    </row>
    <row r="28" spans="1:3">
      <c r="A28" t="s">
        <v>103</v>
      </c>
    </row>
    <row r="29" spans="1:3">
      <c r="A29" t="s">
        <v>104</v>
      </c>
    </row>
    <row r="30" spans="1:3">
      <c r="A30" t="s">
        <v>105</v>
      </c>
    </row>
    <row r="31" spans="1:3">
      <c r="A31" s="7" t="s">
        <v>106</v>
      </c>
      <c r="B31">
        <v>17</v>
      </c>
      <c r="C31" t="s">
        <v>128</v>
      </c>
    </row>
    <row r="32" spans="1:3">
      <c r="A32" s="7" t="s">
        <v>107</v>
      </c>
      <c r="B32">
        <v>18</v>
      </c>
      <c r="C32" t="s">
        <v>128</v>
      </c>
    </row>
    <row r="33" spans="1:3">
      <c r="A33" s="7" t="s">
        <v>108</v>
      </c>
      <c r="B33">
        <v>19</v>
      </c>
      <c r="C33" t="s">
        <v>128</v>
      </c>
    </row>
    <row r="34" spans="1:3">
      <c r="A34" s="7" t="s">
        <v>109</v>
      </c>
      <c r="B34">
        <v>20</v>
      </c>
      <c r="C34" t="s">
        <v>128</v>
      </c>
    </row>
    <row r="35" spans="1:3">
      <c r="A35" s="7" t="s">
        <v>110</v>
      </c>
      <c r="B35">
        <v>21</v>
      </c>
      <c r="C35" t="s">
        <v>128</v>
      </c>
    </row>
    <row r="36" spans="1:3">
      <c r="A36" t="s">
        <v>111</v>
      </c>
    </row>
    <row r="37" spans="1:3">
      <c r="A37" t="s">
        <v>112</v>
      </c>
    </row>
    <row r="38" spans="1:3">
      <c r="A38" t="s">
        <v>113</v>
      </c>
    </row>
    <row r="39" spans="1:3">
      <c r="A39" t="s">
        <v>114</v>
      </c>
    </row>
    <row r="40" spans="1:3">
      <c r="A40" t="s">
        <v>111</v>
      </c>
    </row>
    <row r="41" spans="1:3">
      <c r="A41" t="s">
        <v>115</v>
      </c>
    </row>
    <row r="42" spans="1:3">
      <c r="A42" t="s">
        <v>116</v>
      </c>
    </row>
    <row r="43" spans="1:3">
      <c r="A43" t="s">
        <v>117</v>
      </c>
    </row>
    <row r="44" spans="1:3">
      <c r="A44" t="s">
        <v>118</v>
      </c>
    </row>
    <row r="45" spans="1:3">
      <c r="A45" t="s">
        <v>119</v>
      </c>
    </row>
    <row r="46" spans="1:3">
      <c r="A46" t="s">
        <v>120</v>
      </c>
    </row>
    <row r="47" spans="1:3">
      <c r="A47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Olah Data</vt:lpstr>
      <vt:lpstr>Dosen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knn</cp:lastModifiedBy>
  <dcterms:created xsi:type="dcterms:W3CDTF">2026-07-06T07:39:11Z</dcterms:created>
  <dcterms:modified xsi:type="dcterms:W3CDTF">2026-07-08T03:39:43Z</dcterms:modified>
</cp:coreProperties>
</file>